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JPK 2019\P462019\K-SLDN G452-2&amp;3 (25-28.3.2018) DWI BAHASA GAMBANG\L2 DWI BAHASA\"/>
    </mc:Choice>
  </mc:AlternateContent>
  <bookViews>
    <workbookView xWindow="-120" yWindow="-120" windowWidth="20730" windowHeight="11160" activeTab="3"/>
  </bookViews>
  <sheets>
    <sheet name="Muka Hadapan" sheetId="1" r:id="rId1"/>
    <sheet name="Mukasurat 1" sheetId="2" r:id="rId2"/>
    <sheet name="Mukasurat 2" sheetId="3" r:id="rId3"/>
    <sheet name="Mukasurat 3" sheetId="4" r:id="rId4"/>
    <sheet name="Mukasurat 4" sheetId="6" r:id="rId5"/>
    <sheet name="Mukasurat 5" sheetId="5" r:id="rId6"/>
  </sheets>
  <definedNames>
    <definedName name="OLE_LINK1" localSheetId="2">'Mukasurat 2'!$A$1</definedName>
    <definedName name="OLE_LINK1" localSheetId="3">'Mukasurat 3'!$A$1</definedName>
    <definedName name="_xlnm.Print_Area" localSheetId="0">'Muka Hadapan'!$A$1:$D$15</definedName>
    <definedName name="_xlnm.Print_Area" localSheetId="2">'Mukasurat 2'!$A$1:$N$31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1" i="3" l="1"/>
  <c r="E31" i="3"/>
  <c r="J30" i="3"/>
  <c r="E30" i="3"/>
  <c r="J19" i="4" l="1"/>
  <c r="E19" i="4"/>
  <c r="J18" i="4"/>
  <c r="C15" i="6" s="1"/>
  <c r="E18" i="4"/>
  <c r="B15" i="6" s="1"/>
  <c r="D15" i="6" s="1"/>
  <c r="J8" i="4"/>
  <c r="E8" i="4"/>
  <c r="J7" i="4"/>
  <c r="C14" i="6" s="1"/>
  <c r="E7" i="4"/>
  <c r="B14" i="6" s="1"/>
  <c r="C6" i="6"/>
  <c r="B6" i="6"/>
  <c r="J18" i="3"/>
  <c r="J17" i="3"/>
  <c r="C5" i="6" s="1"/>
  <c r="E18" i="3"/>
  <c r="E17" i="3"/>
  <c r="B5" i="6" s="1"/>
  <c r="J29" i="2"/>
  <c r="E29" i="2"/>
  <c r="J28" i="2"/>
  <c r="C4" i="6" s="1"/>
  <c r="E28" i="2"/>
  <c r="B4" i="6" s="1"/>
  <c r="D14" i="6" l="1"/>
  <c r="D16" i="6" s="1"/>
  <c r="D4" i="6"/>
  <c r="E4" i="6"/>
  <c r="E5" i="6"/>
  <c r="E15" i="6"/>
  <c r="E14" i="6"/>
  <c r="E6" i="6"/>
  <c r="D6" i="6"/>
  <c r="D5" i="6"/>
  <c r="E7" i="6" l="1"/>
  <c r="E16" i="6"/>
  <c r="E18" i="6" s="1"/>
  <c r="B4" i="5" s="1"/>
  <c r="D7" i="6"/>
  <c r="E10" i="6" l="1"/>
  <c r="A4" i="5" s="1"/>
  <c r="C4" i="5" s="1"/>
  <c r="D15" i="1" l="1"/>
  <c r="C5" i="5"/>
</calcChain>
</file>

<file path=xl/comments1.xml><?xml version="1.0" encoding="utf-8"?>
<comments xmlns="http://schemas.openxmlformats.org/spreadsheetml/2006/main">
  <authors>
    <author>Jpk-Yuz</author>
    <author>Che</author>
  </authors>
  <commentList>
    <comment ref="B4" authorId="0" shapeId="0">
      <text>
        <r>
          <rPr>
            <b/>
            <sz val="9"/>
            <color indexed="81"/>
            <rFont val="Tahoma"/>
            <family val="2"/>
          </rPr>
          <t>MARKAH PENILAIAN PERANTIS:</t>
        </r>
        <r>
          <rPr>
            <sz val="9"/>
            <color indexed="81"/>
            <rFont val="Tahoma"/>
            <family val="2"/>
          </rPr>
          <t xml:space="preserve">
</t>
        </r>
        <r>
          <rPr>
            <b/>
            <sz val="28"/>
            <color indexed="81"/>
            <rFont val="Tahoma"/>
            <family val="2"/>
          </rPr>
          <t>A</t>
        </r>
        <r>
          <rPr>
            <b/>
            <sz val="20"/>
            <color indexed="81"/>
            <rFont val="Tahoma"/>
            <family val="2"/>
          </rPr>
          <t>1(1)</t>
        </r>
      </text>
    </comment>
    <comment ref="C4" authorId="0" shapeId="0">
      <text>
        <r>
          <rPr>
            <b/>
            <sz val="9"/>
            <color indexed="81"/>
            <rFont val="Tahoma"/>
            <family val="2"/>
          </rPr>
          <t xml:space="preserve">MARKAH PENILAIAN COACH:
</t>
        </r>
        <r>
          <rPr>
            <b/>
            <sz val="28"/>
            <color indexed="81"/>
            <rFont val="Tahoma"/>
            <family val="2"/>
          </rPr>
          <t>A</t>
        </r>
        <r>
          <rPr>
            <b/>
            <sz val="20"/>
            <color indexed="81"/>
            <rFont val="Tahoma"/>
            <family val="2"/>
          </rPr>
          <t>1(2)</t>
        </r>
      </text>
    </comment>
    <comment ref="D4" authorId="1" shapeId="0">
      <text>
        <r>
          <rPr>
            <b/>
            <sz val="9"/>
            <color indexed="81"/>
            <rFont val="Tahoma"/>
            <family val="2"/>
          </rPr>
          <t>Markah Perantis:</t>
        </r>
        <r>
          <rPr>
            <sz val="9"/>
            <color indexed="81"/>
            <rFont val="Tahoma"/>
            <family val="2"/>
          </rPr>
          <t xml:space="preserve">
</t>
        </r>
        <r>
          <rPr>
            <b/>
            <sz val="9"/>
            <color indexed="81"/>
            <rFont val="Tahoma"/>
            <family val="2"/>
          </rPr>
          <t>A1(1) / Full Marks X 15</t>
        </r>
        <r>
          <rPr>
            <sz val="9"/>
            <color indexed="81"/>
            <rFont val="Tahoma"/>
            <family val="2"/>
          </rPr>
          <t xml:space="preserve"> </t>
        </r>
      </text>
    </comment>
    <comment ref="E4" authorId="1" shapeId="0">
      <text>
        <r>
          <rPr>
            <b/>
            <sz val="9"/>
            <color indexed="81"/>
            <rFont val="Tahoma"/>
            <family val="2"/>
          </rPr>
          <t xml:space="preserve">Markah Coach:
</t>
        </r>
        <r>
          <rPr>
            <b/>
            <sz val="9"/>
            <color indexed="81"/>
            <rFont val="Tahoma"/>
            <family val="2"/>
          </rPr>
          <t>A1(2) / Full Marks X 15</t>
        </r>
        <r>
          <rPr>
            <b/>
            <sz val="10"/>
            <color indexed="81"/>
            <rFont val="Tahoma"/>
            <family val="2"/>
          </rPr>
          <t xml:space="preserve"> </t>
        </r>
        <r>
          <rPr>
            <sz val="9"/>
            <color indexed="81"/>
            <rFont val="Tahoma"/>
            <family val="2"/>
          </rPr>
          <t xml:space="preserve">
</t>
        </r>
      </text>
    </comment>
    <comment ref="B5" authorId="0" shapeId="0">
      <text>
        <r>
          <rPr>
            <b/>
            <sz val="9"/>
            <color indexed="81"/>
            <rFont val="Tahoma"/>
            <family val="2"/>
          </rPr>
          <t xml:space="preserve">MARKAH PERNILAIAN PERANTIS:
</t>
        </r>
        <r>
          <rPr>
            <b/>
            <sz val="28"/>
            <color indexed="81"/>
            <rFont val="Tahoma"/>
            <family val="2"/>
          </rPr>
          <t>A</t>
        </r>
        <r>
          <rPr>
            <b/>
            <sz val="20"/>
            <color indexed="81"/>
            <rFont val="Tahoma"/>
            <family val="2"/>
          </rPr>
          <t>2(1)</t>
        </r>
        <r>
          <rPr>
            <sz val="9"/>
            <color indexed="81"/>
            <rFont val="Tahoma"/>
            <family val="2"/>
          </rPr>
          <t xml:space="preserve">
</t>
        </r>
      </text>
    </comment>
    <comment ref="C5" authorId="0" shapeId="0">
      <text>
        <r>
          <rPr>
            <b/>
            <sz val="9"/>
            <color indexed="81"/>
            <rFont val="Tahoma"/>
            <family val="2"/>
          </rPr>
          <t xml:space="preserve">MARKAH PERNILAIAN COACH:
</t>
        </r>
        <r>
          <rPr>
            <b/>
            <sz val="28"/>
            <color indexed="81"/>
            <rFont val="Tahoma"/>
            <family val="2"/>
          </rPr>
          <t>A</t>
        </r>
        <r>
          <rPr>
            <b/>
            <sz val="20"/>
            <color indexed="81"/>
            <rFont val="Tahoma"/>
            <family val="2"/>
          </rPr>
          <t>2(2)</t>
        </r>
        <r>
          <rPr>
            <sz val="9"/>
            <color indexed="81"/>
            <rFont val="Tahoma"/>
            <family val="2"/>
          </rPr>
          <t xml:space="preserve">
</t>
        </r>
      </text>
    </comment>
    <comment ref="D5" authorId="1" shapeId="0">
      <text>
        <r>
          <rPr>
            <b/>
            <sz val="9"/>
            <color indexed="81"/>
            <rFont val="Tahoma"/>
            <family val="2"/>
          </rPr>
          <t xml:space="preserve">Markah Perantis:
A2(1) / Full Marks X 50 </t>
        </r>
        <r>
          <rPr>
            <sz val="9"/>
            <color indexed="81"/>
            <rFont val="Tahoma"/>
            <family val="2"/>
          </rPr>
          <t xml:space="preserve">
</t>
        </r>
      </text>
    </comment>
    <comment ref="E5" authorId="1" shapeId="0">
      <text>
        <r>
          <rPr>
            <b/>
            <sz val="9"/>
            <color indexed="81"/>
            <rFont val="Tahoma"/>
            <family val="2"/>
          </rPr>
          <t>Markah Coach:
A2(2) / Full Marks X 50</t>
        </r>
      </text>
    </comment>
    <comment ref="B6" authorId="0" shapeId="0">
      <text>
        <r>
          <rPr>
            <b/>
            <sz val="9"/>
            <color indexed="81"/>
            <rFont val="Tahoma"/>
            <family val="2"/>
          </rPr>
          <t xml:space="preserve">MARKAH PERNILAIAN PERANTIS:
</t>
        </r>
        <r>
          <rPr>
            <b/>
            <sz val="28"/>
            <color indexed="81"/>
            <rFont val="Tahoma"/>
            <family val="2"/>
          </rPr>
          <t>A</t>
        </r>
        <r>
          <rPr>
            <b/>
            <sz val="20"/>
            <color indexed="81"/>
            <rFont val="Tahoma"/>
            <family val="2"/>
          </rPr>
          <t>3(1)</t>
        </r>
      </text>
    </comment>
    <comment ref="C6" authorId="0" shapeId="0">
      <text>
        <r>
          <rPr>
            <b/>
            <sz val="9"/>
            <color indexed="81"/>
            <rFont val="Tahoma"/>
            <family val="2"/>
          </rPr>
          <t xml:space="preserve">MARKAH PERNILAIAN COACH:
</t>
        </r>
        <r>
          <rPr>
            <b/>
            <sz val="28"/>
            <color indexed="81"/>
            <rFont val="Tahoma"/>
            <family val="2"/>
          </rPr>
          <t>A</t>
        </r>
        <r>
          <rPr>
            <b/>
            <sz val="20"/>
            <color indexed="81"/>
            <rFont val="Tahoma"/>
            <family val="2"/>
          </rPr>
          <t>3(2)</t>
        </r>
      </text>
    </comment>
    <comment ref="D6" authorId="1" shapeId="0">
      <text>
        <r>
          <rPr>
            <b/>
            <sz val="9"/>
            <color indexed="81"/>
            <rFont val="Tahoma"/>
            <family val="2"/>
          </rPr>
          <t>Markah Perantis:
A3(1) / Full Marks X 35</t>
        </r>
        <r>
          <rPr>
            <sz val="9"/>
            <color indexed="81"/>
            <rFont val="Tahoma"/>
            <family val="2"/>
          </rPr>
          <t xml:space="preserve">
</t>
        </r>
      </text>
    </comment>
    <comment ref="E6" authorId="1" shapeId="0">
      <text>
        <r>
          <rPr>
            <b/>
            <sz val="9"/>
            <color indexed="81"/>
            <rFont val="Tahoma"/>
            <family val="2"/>
          </rPr>
          <t>Markah Coach:
A3(2) / Full Marks X 35</t>
        </r>
        <r>
          <rPr>
            <sz val="9"/>
            <color indexed="81"/>
            <rFont val="Tahoma"/>
            <family val="2"/>
          </rPr>
          <t xml:space="preserve">
</t>
        </r>
      </text>
    </comment>
    <comment ref="D7" authorId="1" shapeId="0">
      <text>
        <r>
          <rPr>
            <b/>
            <sz val="9"/>
            <color indexed="81"/>
            <rFont val="Tahoma"/>
            <family val="2"/>
          </rPr>
          <t xml:space="preserve">Jumlah markah perantis:
</t>
        </r>
        <r>
          <rPr>
            <b/>
            <sz val="28"/>
            <color indexed="81"/>
            <rFont val="Tahoma"/>
            <family val="2"/>
          </rPr>
          <t>X</t>
        </r>
        <r>
          <rPr>
            <b/>
            <sz val="20"/>
            <color indexed="81"/>
            <rFont val="Tahoma"/>
            <family val="2"/>
          </rPr>
          <t>1</t>
        </r>
        <r>
          <rPr>
            <sz val="9"/>
            <color indexed="81"/>
            <rFont val="Tahoma"/>
            <family val="2"/>
          </rPr>
          <t xml:space="preserve">
</t>
        </r>
      </text>
    </comment>
    <comment ref="E7" authorId="1" shapeId="0">
      <text>
        <r>
          <rPr>
            <b/>
            <sz val="9"/>
            <color indexed="81"/>
            <rFont val="Tahoma"/>
            <family val="2"/>
          </rPr>
          <t xml:space="preserve">Jumlah markah coach:
</t>
        </r>
        <r>
          <rPr>
            <b/>
            <sz val="28"/>
            <color indexed="81"/>
            <rFont val="Tahoma"/>
            <family val="2"/>
          </rPr>
          <t>Y</t>
        </r>
        <r>
          <rPr>
            <b/>
            <sz val="20"/>
            <color indexed="81"/>
            <rFont val="Tahoma"/>
            <family val="2"/>
          </rPr>
          <t>1</t>
        </r>
      </text>
    </comment>
    <comment ref="E10" authorId="1" shapeId="0">
      <text>
        <r>
          <rPr>
            <b/>
            <sz val="9"/>
            <color indexed="81"/>
            <rFont val="Tahoma"/>
            <family val="2"/>
          </rPr>
          <t xml:space="preserve">Jumlah markah keseluruhan:
</t>
        </r>
        <r>
          <rPr>
            <b/>
            <sz val="28"/>
            <color indexed="81"/>
            <rFont val="Tahoma"/>
            <family val="2"/>
          </rPr>
          <t>Z</t>
        </r>
        <r>
          <rPr>
            <b/>
            <sz val="20"/>
            <color indexed="81"/>
            <rFont val="Tahoma"/>
            <family val="2"/>
          </rPr>
          <t>1</t>
        </r>
      </text>
    </comment>
    <comment ref="B14" authorId="0" shapeId="0">
      <text>
        <r>
          <rPr>
            <b/>
            <sz val="9"/>
            <color indexed="81"/>
            <rFont val="Tahoma"/>
            <family val="2"/>
          </rPr>
          <t xml:space="preserve">MARKAH PERNILAIAN PERANTIS:
</t>
        </r>
        <r>
          <rPr>
            <b/>
            <sz val="28"/>
            <color indexed="81"/>
            <rFont val="Tahoma"/>
            <family val="2"/>
          </rPr>
          <t>B</t>
        </r>
        <r>
          <rPr>
            <b/>
            <sz val="20"/>
            <color indexed="81"/>
            <rFont val="Tahoma"/>
            <family val="2"/>
          </rPr>
          <t>1</t>
        </r>
        <r>
          <rPr>
            <sz val="9"/>
            <color indexed="81"/>
            <rFont val="Tahoma"/>
            <family val="2"/>
          </rPr>
          <t xml:space="preserve">
</t>
        </r>
      </text>
    </comment>
    <comment ref="C14" authorId="0" shapeId="0">
      <text>
        <r>
          <rPr>
            <b/>
            <sz val="9"/>
            <color indexed="81"/>
            <rFont val="Tahoma"/>
            <family val="2"/>
          </rPr>
          <t xml:space="preserve">MARKAH PERNILAIAN COACH:
</t>
        </r>
        <r>
          <rPr>
            <b/>
            <sz val="28"/>
            <color indexed="81"/>
            <rFont val="Tahoma"/>
            <family val="2"/>
          </rPr>
          <t>B</t>
        </r>
        <r>
          <rPr>
            <b/>
            <sz val="20"/>
            <color indexed="81"/>
            <rFont val="Tahoma"/>
            <family val="2"/>
          </rPr>
          <t>2</t>
        </r>
      </text>
    </comment>
    <comment ref="D14" authorId="1" shapeId="0">
      <text>
        <r>
          <rPr>
            <b/>
            <sz val="9"/>
            <color indexed="81"/>
            <rFont val="Tahoma"/>
            <family val="2"/>
          </rPr>
          <t>Markah Perantis:
B1 / Full Marks X 20</t>
        </r>
        <r>
          <rPr>
            <sz val="9"/>
            <color indexed="81"/>
            <rFont val="Tahoma"/>
            <family val="2"/>
          </rPr>
          <t xml:space="preserve">
</t>
        </r>
      </text>
    </comment>
    <comment ref="E14" authorId="1" shapeId="0">
      <text>
        <r>
          <rPr>
            <b/>
            <sz val="9"/>
            <color indexed="81"/>
            <rFont val="Tahoma"/>
            <family val="2"/>
          </rPr>
          <t>Markah Coach:
B2 / Full Marks X 20</t>
        </r>
        <r>
          <rPr>
            <sz val="9"/>
            <color indexed="81"/>
            <rFont val="Tahoma"/>
            <family val="2"/>
          </rPr>
          <t xml:space="preserve">
</t>
        </r>
      </text>
    </comment>
    <comment ref="B15" authorId="0" shapeId="0">
      <text>
        <r>
          <rPr>
            <b/>
            <sz val="9"/>
            <color indexed="81"/>
            <rFont val="Tahoma"/>
            <family val="2"/>
          </rPr>
          <t xml:space="preserve">MARKAH PERNILAIAN PERANTIS:
</t>
        </r>
        <r>
          <rPr>
            <b/>
            <sz val="28"/>
            <color indexed="81"/>
            <rFont val="Tahoma"/>
            <family val="2"/>
          </rPr>
          <t>C</t>
        </r>
        <r>
          <rPr>
            <b/>
            <sz val="20"/>
            <color indexed="81"/>
            <rFont val="Tahoma"/>
            <family val="2"/>
          </rPr>
          <t>1</t>
        </r>
        <r>
          <rPr>
            <sz val="9"/>
            <color indexed="81"/>
            <rFont val="Tahoma"/>
            <family val="2"/>
          </rPr>
          <t xml:space="preserve">
</t>
        </r>
      </text>
    </comment>
    <comment ref="C15" authorId="0" shapeId="0">
      <text>
        <r>
          <rPr>
            <b/>
            <sz val="9"/>
            <color indexed="81"/>
            <rFont val="Tahoma"/>
            <family val="2"/>
          </rPr>
          <t xml:space="preserve">MARKAH PERNILAIAN COACH:
</t>
        </r>
        <r>
          <rPr>
            <b/>
            <sz val="28"/>
            <color indexed="81"/>
            <rFont val="Tahoma"/>
            <family val="2"/>
          </rPr>
          <t>C</t>
        </r>
        <r>
          <rPr>
            <b/>
            <sz val="20"/>
            <color indexed="81"/>
            <rFont val="Tahoma"/>
            <family val="2"/>
          </rPr>
          <t>2</t>
        </r>
        <r>
          <rPr>
            <sz val="9"/>
            <color indexed="81"/>
            <rFont val="Tahoma"/>
            <family val="2"/>
          </rPr>
          <t xml:space="preserve">
</t>
        </r>
      </text>
    </comment>
    <comment ref="D15" authorId="1" shapeId="0">
      <text>
        <r>
          <rPr>
            <b/>
            <sz val="9"/>
            <color indexed="81"/>
            <rFont val="Tahoma"/>
            <family val="2"/>
          </rPr>
          <t>Markah Perantis: 
C1 / Full Marks X 20</t>
        </r>
        <r>
          <rPr>
            <sz val="9"/>
            <color indexed="81"/>
            <rFont val="Tahoma"/>
            <family val="2"/>
          </rPr>
          <t xml:space="preserve">
</t>
        </r>
      </text>
    </comment>
    <comment ref="E15" authorId="1" shapeId="0">
      <text>
        <r>
          <rPr>
            <b/>
            <sz val="9"/>
            <color indexed="81"/>
            <rFont val="Tahoma"/>
            <family val="2"/>
          </rPr>
          <t>Markah Coach:
C2 / Full Marks X 20</t>
        </r>
      </text>
    </comment>
    <comment ref="D16" authorId="1" shapeId="0">
      <text>
        <r>
          <rPr>
            <b/>
            <sz val="9"/>
            <color indexed="81"/>
            <rFont val="Tahoma"/>
            <family val="2"/>
          </rPr>
          <t xml:space="preserve">Jumlah markah perantis:
</t>
        </r>
        <r>
          <rPr>
            <b/>
            <sz val="28"/>
            <color indexed="81"/>
            <rFont val="Tahoma"/>
            <family val="2"/>
          </rPr>
          <t>X</t>
        </r>
        <r>
          <rPr>
            <sz val="9"/>
            <color indexed="81"/>
            <rFont val="Tahoma"/>
            <family val="2"/>
          </rPr>
          <t xml:space="preserve">
</t>
        </r>
      </text>
    </comment>
    <comment ref="E16" authorId="1" shapeId="0">
      <text>
        <r>
          <rPr>
            <b/>
            <sz val="9"/>
            <color indexed="81"/>
            <rFont val="Tahoma"/>
            <family val="2"/>
          </rPr>
          <t xml:space="preserve">Jumlah markah coach:
</t>
        </r>
        <r>
          <rPr>
            <b/>
            <sz val="28"/>
            <color indexed="81"/>
            <rFont val="Tahoma"/>
            <family val="2"/>
          </rPr>
          <t>Y</t>
        </r>
      </text>
    </comment>
    <comment ref="E18" authorId="1" shapeId="0">
      <text>
        <r>
          <rPr>
            <b/>
            <sz val="9"/>
            <color indexed="81"/>
            <rFont val="Tahoma"/>
            <family val="2"/>
          </rPr>
          <t xml:space="preserve">Jumlah markah keseluruhan:
</t>
        </r>
        <r>
          <rPr>
            <b/>
            <sz val="28"/>
            <color indexed="81"/>
            <rFont val="Tahoma"/>
            <family val="2"/>
          </rPr>
          <t>Z</t>
        </r>
        <r>
          <rPr>
            <b/>
            <sz val="20"/>
            <color indexed="81"/>
            <rFont val="Tahoma"/>
            <family val="2"/>
          </rPr>
          <t>2</t>
        </r>
      </text>
    </comment>
  </commentList>
</comments>
</file>

<file path=xl/comments2.xml><?xml version="1.0" encoding="utf-8"?>
<comments xmlns="http://schemas.openxmlformats.org/spreadsheetml/2006/main">
  <authors>
    <author>Che</author>
  </authors>
  <commentList>
    <comment ref="A4" authorId="0" shapeId="0">
      <text>
        <r>
          <rPr>
            <b/>
            <sz val="9"/>
            <color indexed="81"/>
            <rFont val="Tahoma"/>
            <family val="2"/>
          </rPr>
          <t>Markah:</t>
        </r>
        <r>
          <rPr>
            <sz val="9"/>
            <color indexed="81"/>
            <rFont val="Tahoma"/>
            <family val="2"/>
          </rPr>
          <t xml:space="preserve">
</t>
        </r>
        <r>
          <rPr>
            <sz val="20"/>
            <color indexed="81"/>
            <rFont val="Tahoma"/>
            <family val="2"/>
          </rPr>
          <t>A</t>
        </r>
        <r>
          <rPr>
            <sz val="12"/>
            <color indexed="81"/>
            <rFont val="Tahoma"/>
            <family val="2"/>
          </rPr>
          <t>1</t>
        </r>
        <r>
          <rPr>
            <sz val="20"/>
            <color indexed="81"/>
            <rFont val="Tahoma"/>
            <family val="2"/>
          </rPr>
          <t>+A</t>
        </r>
        <r>
          <rPr>
            <sz val="12"/>
            <color indexed="81"/>
            <rFont val="Tahoma"/>
            <family val="2"/>
          </rPr>
          <t>2</t>
        </r>
        <r>
          <rPr>
            <sz val="20"/>
            <color indexed="81"/>
            <rFont val="Tahoma"/>
            <family val="2"/>
          </rPr>
          <t>+A</t>
        </r>
        <r>
          <rPr>
            <sz val="12"/>
            <color indexed="81"/>
            <rFont val="Tahoma"/>
            <family val="2"/>
          </rPr>
          <t>3</t>
        </r>
      </text>
    </comment>
    <comment ref="B4" authorId="0" shapeId="0">
      <text>
        <r>
          <rPr>
            <b/>
            <sz val="9"/>
            <color indexed="81"/>
            <rFont val="Tahoma"/>
            <family val="2"/>
          </rPr>
          <t>Markah:</t>
        </r>
        <r>
          <rPr>
            <sz val="9"/>
            <color indexed="81"/>
            <rFont val="Tahoma"/>
            <family val="2"/>
          </rPr>
          <t xml:space="preserve">
</t>
        </r>
        <r>
          <rPr>
            <sz val="20"/>
            <color indexed="81"/>
            <rFont val="Tahoma"/>
            <family val="2"/>
          </rPr>
          <t>B+C</t>
        </r>
      </text>
    </comment>
  </commentList>
</comments>
</file>

<file path=xl/sharedStrings.xml><?xml version="1.0" encoding="utf-8"?>
<sst xmlns="http://schemas.openxmlformats.org/spreadsheetml/2006/main" count="168" uniqueCount="116">
  <si>
    <t>NOSS</t>
  </si>
  <si>
    <t>(KOD NOSS)</t>
  </si>
  <si>
    <t>KOMPETENSI UNIT (CU)</t>
  </si>
  <si>
    <t>(KOD CU)</t>
  </si>
  <si>
    <t>TAHAP</t>
  </si>
  <si>
    <t>PENYATAAN KOMPETENSI UNIT</t>
  </si>
  <si>
    <t>NAMA CALON</t>
  </si>
  <si>
    <t>NOMBOR KAD PENGENALAN CALON</t>
  </si>
  <si>
    <t>NAMA SYARIKAT</t>
  </si>
  <si>
    <t>KRITERIA PENILAIAN</t>
  </si>
  <si>
    <t>MARKAH YANG DIBERIKAN OLEH PERANTIS</t>
  </si>
  <si>
    <t>MARKAH YANG DIBERIKAN OLEH COACH</t>
  </si>
  <si>
    <t>A1</t>
  </si>
  <si>
    <t>SUBTOTAL</t>
  </si>
  <si>
    <t>FULL MARKS</t>
  </si>
  <si>
    <t>1-2</t>
  </si>
  <si>
    <t>3-4</t>
  </si>
  <si>
    <t>5-6</t>
  </si>
  <si>
    <t>A</t>
  </si>
  <si>
    <t>A2</t>
  </si>
  <si>
    <t>A3</t>
  </si>
  <si>
    <t>B</t>
  </si>
  <si>
    <t>C</t>
  </si>
  <si>
    <t>JUMLAH MARKAH</t>
  </si>
  <si>
    <t>LULUS / TIDAK LULUS</t>
  </si>
  <si>
    <t>JUMLAH MARKAH
(Z1 + Z2)</t>
  </si>
  <si>
    <r>
      <t>Z</t>
    </r>
    <r>
      <rPr>
        <b/>
        <vertAlign val="subscript"/>
        <sz val="14"/>
        <color theme="1"/>
        <rFont val="Arial"/>
        <family val="2"/>
      </rPr>
      <t>1</t>
    </r>
  </si>
  <si>
    <r>
      <t>Z</t>
    </r>
    <r>
      <rPr>
        <b/>
        <vertAlign val="subscript"/>
        <sz val="14"/>
        <color theme="1"/>
        <rFont val="Arial"/>
        <family val="2"/>
      </rPr>
      <t>2</t>
    </r>
  </si>
  <si>
    <t>KOMEN/ CADANGAN PENAMBAHBAIKAN</t>
  </si>
  <si>
    <t xml:space="preserve">Arahan:
Beri markah pada kriteria penilaian berikut dalam skala 1-7.
0:Tidak Dilaksanakan   1-2: Lemah     3-4: Sederhana     5-6: Bagus     7: Cemerlang
Bagi mana-mana kriteria penilaian yang dianggap kritikal, 0 markah akan diberikan kepada perantis yang tidak mencapai keperluan standard. </t>
  </si>
  <si>
    <t>MARKAH YANG DIBERI OLEH PERANTIS</t>
  </si>
  <si>
    <t>MARKAH YANG DIBERI OLEH COACH</t>
  </si>
  <si>
    <t>MARKAH PEMBERAT YANG DIBERI OLEH PERANTIS</t>
  </si>
  <si>
    <t>MARKAH PEMBERAT YANG DIBERI OLEH COACH</t>
  </si>
  <si>
    <t>Aktiviti Menentukan Matlamat, Merancang &amp; Membuat Keputusan (15%)</t>
  </si>
  <si>
    <t>Aktviti Melaksana dan Memantau Proses Kerja. (50 %)</t>
  </si>
  <si>
    <t>Aktiviti Menilai Hasil Produk /Servis (35 %)</t>
  </si>
  <si>
    <t>Jumlah</t>
  </si>
  <si>
    <t xml:space="preserve">Nisbah Peratusan Markah (Perantis: Coach) </t>
  </si>
  <si>
    <t>Pemberat</t>
  </si>
  <si>
    <t>JADUAL PENGIRAAN</t>
  </si>
  <si>
    <t>(SEKSYEN B dan C)</t>
  </si>
  <si>
    <r>
      <t>Jumlah Markah (Z</t>
    </r>
    <r>
      <rPr>
        <vertAlign val="subscript"/>
        <sz val="11"/>
        <color theme="1"/>
        <rFont val="Arial"/>
        <family val="2"/>
      </rPr>
      <t>1</t>
    </r>
    <r>
      <rPr>
        <sz val="11"/>
        <color theme="1"/>
        <rFont val="Arial"/>
        <family val="2"/>
      </rPr>
      <t>)
(20/100 x X1) + (80/100 x Y1) x (60%)</t>
    </r>
  </si>
  <si>
    <t>Sikap/ Keselamatan/
Persekitaran (20%)</t>
  </si>
  <si>
    <t>Kemahiran Kebolehkerjaan  (Kemahiran Sosial) (20%)</t>
  </si>
  <si>
    <r>
      <t>Jumlah Markah (Z</t>
    </r>
    <r>
      <rPr>
        <vertAlign val="subscript"/>
        <sz val="11"/>
        <color theme="1"/>
        <rFont val="Arial"/>
        <family val="2"/>
      </rPr>
      <t>2</t>
    </r>
    <r>
      <rPr>
        <sz val="11"/>
        <color theme="1"/>
        <rFont val="Arial"/>
        <family val="2"/>
      </rPr>
      <t>)
(20/100 x X) + (80/100 x Y)</t>
    </r>
  </si>
  <si>
    <t>KRITERIA PENILAIAN
(SEKSYEN A)</t>
  </si>
  <si>
    <t>Total Marks (%)</t>
  </si>
  <si>
    <t>TARIKH PENILAIAN</t>
  </si>
  <si>
    <t xml:space="preserve">CU 11  (Automatic Transmission / Transaxle Unit Overhauling)   </t>
  </si>
  <si>
    <t>Instructions:
Rate the following assessment criteria on a 1-7 scale.
0: Not Executed 1-2: Weak 3-4: Simple 5-6: Good 7: Excellent
For any critical assessment criteria, 0 scores will be given to apprentices who do not meet the standard requirements.</t>
  </si>
  <si>
    <r>
      <t xml:space="preserve">Aktiviti Menentukan Matlamat, Merancang &amp; Membuat Keputusan. (15%) </t>
    </r>
    <r>
      <rPr>
        <sz val="12"/>
        <color theme="1"/>
        <rFont val="Times New Roman"/>
        <family val="1"/>
      </rPr>
      <t xml:space="preserve">                                    </t>
    </r>
    <r>
      <rPr>
        <i/>
        <sz val="12"/>
        <color theme="1"/>
        <rFont val="Times New Roman"/>
        <family val="1"/>
      </rPr>
      <t xml:space="preserve"> </t>
    </r>
    <r>
      <rPr>
        <i/>
        <sz val="12"/>
        <color theme="1"/>
        <rFont val="Arial"/>
        <family val="2"/>
      </rPr>
      <t xml:space="preserve">  </t>
    </r>
    <r>
      <rPr>
        <b/>
        <i/>
        <sz val="12"/>
        <color theme="1"/>
        <rFont val="Arial"/>
        <family val="2"/>
      </rPr>
      <t>Activity Determining Goals, Planning &amp; Decision Making. (15%)</t>
    </r>
  </si>
  <si>
    <r>
      <t>Aktviti Melaksana dan Memantau Proses Kerja. (50</t>
    </r>
    <r>
      <rPr>
        <sz val="14"/>
        <color theme="1"/>
        <rFont val="Times New Roman"/>
        <family val="1"/>
      </rPr>
      <t> </t>
    </r>
    <r>
      <rPr>
        <b/>
        <sz val="14"/>
        <color theme="1"/>
        <rFont val="Arial"/>
        <family val="2"/>
      </rPr>
      <t xml:space="preserve"> %)                                   </t>
    </r>
    <r>
      <rPr>
        <b/>
        <i/>
        <sz val="14"/>
        <color theme="1"/>
        <rFont val="Arial"/>
        <family val="2"/>
      </rPr>
      <t xml:space="preserve"> Activities Implementing and Monitoring the Work Process. (50%)</t>
    </r>
  </si>
  <si>
    <r>
      <t xml:space="preserve">KRITERIA PENILAIAN                
</t>
    </r>
    <r>
      <rPr>
        <b/>
        <i/>
        <sz val="18"/>
        <color theme="1"/>
        <rFont val="Arial"/>
        <family val="2"/>
      </rPr>
      <t>ASSESSMENT CRITERIA</t>
    </r>
  </si>
  <si>
    <r>
      <t xml:space="preserve">KRITERIA PENILAIAN                     </t>
    </r>
    <r>
      <rPr>
        <b/>
        <i/>
        <sz val="18"/>
        <color theme="1"/>
        <rFont val="Arial"/>
        <family val="2"/>
      </rPr>
      <t xml:space="preserve"> ASSESSMENT CRITERIA</t>
    </r>
  </si>
  <si>
    <r>
      <t xml:space="preserve">KRITERIA PENILAIAN   </t>
    </r>
    <r>
      <rPr>
        <b/>
        <i/>
        <sz val="18"/>
        <color theme="1"/>
        <rFont val="Arial"/>
        <family val="2"/>
      </rPr>
      <t>ASSESSMENT CRITERIA</t>
    </r>
  </si>
  <si>
    <t xml:space="preserve"> MARKAH PENUH                                           FULL MARKS</t>
  </si>
  <si>
    <t>JUMLAH KECIL                                                     SUBTOTAL</t>
  </si>
  <si>
    <r>
      <t>Aktiviti Menilai Hasil Produk / Servis (35 %)</t>
    </r>
    <r>
      <rPr>
        <sz val="14"/>
        <color theme="1"/>
        <rFont val="Times New Roman"/>
        <family val="1"/>
      </rPr>
      <t xml:space="preserve">                                                          </t>
    </r>
    <r>
      <rPr>
        <b/>
        <sz val="14"/>
        <color theme="1"/>
        <rFont val="Times New Roman"/>
        <family val="1"/>
      </rPr>
      <t xml:space="preserve">   </t>
    </r>
    <r>
      <rPr>
        <b/>
        <i/>
        <sz val="14"/>
        <color theme="1"/>
        <rFont val="Times New Roman"/>
        <family val="1"/>
      </rPr>
      <t xml:space="preserve"> </t>
    </r>
    <r>
      <rPr>
        <b/>
        <i/>
        <sz val="14"/>
        <color theme="1"/>
        <rFont val="Arial"/>
        <family val="2"/>
      </rPr>
      <t>Activities Product / Service Product Evaluation (35%)</t>
    </r>
  </si>
  <si>
    <t xml:space="preserve"> </t>
  </si>
  <si>
    <r>
      <t xml:space="preserve">SIKAP/KESELAMATAN/
PERSEKITARAN  (20%)                                       
</t>
    </r>
    <r>
      <rPr>
        <b/>
        <i/>
        <sz val="14"/>
        <color theme="1"/>
        <rFont val="Arial"/>
        <family val="2"/>
      </rPr>
      <t xml:space="preserve">ATTITUDE / SAFETY /
ENVIRONMENT (20%)
</t>
    </r>
  </si>
  <si>
    <t>KRITERIA PENILAIAN                     ASSESSMENT CRITERIA</t>
  </si>
  <si>
    <r>
      <t xml:space="preserve">KEMAHIRAN KEBOLEHKERJAAN
(KEMAHIRAN SOSIAL) (80%)                       
</t>
    </r>
    <r>
      <rPr>
        <b/>
        <i/>
        <sz val="14"/>
        <color theme="1"/>
        <rFont val="Arial"/>
        <family val="2"/>
      </rPr>
      <t>SKILLS OF EMPLOYEES
(SOCIAL SKILLS) (80%)</t>
    </r>
  </si>
  <si>
    <t xml:space="preserve">Automatic Transmission / Transaxle Unit Overhauling is a scope of competency to restore automatic transmission / transaxle unit providing torque needed to move the vehicle under a variety of road and load condition. The importance of this competency unit is about the automatic transmission / transaxle unit which to be removed, disassembled (torn down), cleaned, inspected, and replace parts as necessary and tested using workshop manual approved procedures. The procedure generally involves honing, new parts, bearings, gaskets, oil seals.                                                                                                                                       The competency includes to conduct automatic transmission / transaxle unit functional test, remove automatic transmission / transaxle from vehicle, perform automatic transmission / transaxle overhauling and install automatic transmission / transaxle into vehicle.                                                                                                                                                                The outcome of this competency is to ensure the smoothness of the transmission / transaxle unit shifting time, the quality of the shifting and free defect and malfunctions in accordance with OEM specifications.     </t>
  </si>
  <si>
    <r>
      <rPr>
        <i/>
        <sz val="12"/>
        <color theme="1"/>
        <rFont val="Arial"/>
        <family val="2"/>
      </rPr>
      <t xml:space="preserve">Rombak-rawat Unit Transmisi / Transaxle Automatik adalah skop kecekapan untuk memulihkan unit transmisi / transaxle automatik yang menyediakan tork yang diperlukan untuk menggerakkan kenderaan di bawah pelbagai keadaan jalan dan beban. Kepentingan unit kecekapan ini adalah mengenai unit transmisi / transaxle automatik yang akan dibuang, diceraikan, dibersihkan, diperiksa, dan menggantikan bahagian yang diperlukan dan diuji dengan menggunakan buku manual bengkel yang diluluskan. Prosedur ini biasanya melibatkan mengasah, menukar bahagian baru, galas-beban, gasket, pengunci minyak. Kompetensi termasuk untuk menjalankan ujian fungsian unit transmisi / transaxle automatik, mengeluarkan transmisi / transaxle automatik dari kenderaan, melakukan rombak-rawat transmisi / transaxle automatik dan memasang transmisi / transaxle automatik ke kenderaan. Hasil dari kecekapan ini adalah untuk memastikan kelancaran masa peralihan unit transmisi / transaxle, kualiti pergeseran dan bebas-kecacatan dan kerosakan mengikut spesifikasi OEM.               </t>
    </r>
    <r>
      <rPr>
        <sz val="12"/>
        <color theme="1"/>
        <rFont val="Arial"/>
        <family val="2"/>
      </rPr>
      <t xml:space="preserve">                                                     </t>
    </r>
  </si>
  <si>
    <r>
      <t xml:space="preserve"> 4.4 Automatic transmission / transaxle unit installation onto engine performed and confirmed.                      </t>
    </r>
    <r>
      <rPr>
        <i/>
        <sz val="11"/>
        <rFont val="Arial"/>
        <family val="2"/>
      </rPr>
      <t xml:space="preserve">      (4.4 Pemasangan unit transmisi automatik /  transaxle manual ke enjin yang dilakukan dan disahkan)</t>
    </r>
  </si>
  <si>
    <r>
      <t xml:space="preserve">(1.4 Functional test technical report updated and printed.                                                               </t>
    </r>
    <r>
      <rPr>
        <i/>
        <sz val="11"/>
        <rFont val="Arial"/>
        <family val="2"/>
      </rPr>
      <t xml:space="preserve"> (1.4 Laporan fungsional teknikal di kemaskini dan dicetak)          </t>
    </r>
    <r>
      <rPr>
        <sz val="11"/>
        <rFont val="Arial"/>
        <family val="2"/>
      </rPr>
      <t xml:space="preserve">                                                          </t>
    </r>
  </si>
  <si>
    <t>AUTOMATIC TRANSMISSION / TRANSAXLE UNIT OVERHAULING                                                                                (ROMBAK-RAWAT TRANSMISI AUTOMATIK / UNIT TRANSAXLE)      G452-002-2:2018-CU11</t>
  </si>
  <si>
    <r>
      <t xml:space="preserve">Tugasan                    : Orang yang berwibawa dalam CU ini dapat memastikan kelancaran masa peralihan unit pemindahan / transaxle, kualiti pergeseran dan bebas-kecacatan dan kerosakan mengikut spesifikasi OEM. untuk: (Setelah selesai unit kecekapan ini, pelatih dapat :                                                                                                                                                       1) Conduct automatic transmission / transaxle unit functional test                                                                                                                                                                                                          </t>
    </r>
    <r>
      <rPr>
        <i/>
        <sz val="11"/>
        <color theme="1"/>
        <rFont val="Calibri"/>
        <family val="2"/>
        <scheme val="minor"/>
      </rPr>
      <t xml:space="preserve">(Menjalankan ujian fungsian penghantaran / transaxle automatik). </t>
    </r>
    <r>
      <rPr>
        <sz val="11"/>
        <color theme="1"/>
        <rFont val="Calibri"/>
        <family val="2"/>
        <scheme val="minor"/>
      </rPr>
      <t xml:space="preserve">
2) Remove  automatic transmission / transaxle unit from vehicle
    </t>
    </r>
    <r>
      <rPr>
        <i/>
        <sz val="11"/>
        <color theme="1"/>
        <rFont val="Calibri"/>
        <family val="2"/>
        <scheme val="minor"/>
      </rPr>
      <t xml:space="preserve"> (Mengeluarkan transmisi / transaxle automatik dari kenderaan).</t>
    </r>
    <r>
      <rPr>
        <sz val="11"/>
        <color theme="1"/>
        <rFont val="Calibri"/>
        <family val="2"/>
        <scheme val="minor"/>
      </rPr>
      <t xml:space="preserve">
 3)Perform  automatic transmission / transaxle unit overhaul 
   </t>
    </r>
    <r>
      <rPr>
        <i/>
        <sz val="11"/>
        <color theme="1"/>
        <rFont val="Calibri"/>
        <family val="2"/>
        <scheme val="minor"/>
      </rPr>
      <t>(Lakukan rombak- rawat /transmisi automatik @transaxle).</t>
    </r>
    <r>
      <rPr>
        <sz val="11"/>
        <color theme="1"/>
        <rFont val="Calibri"/>
        <family val="2"/>
        <scheme val="minor"/>
      </rPr>
      <t xml:space="preserve">
 4) Refix automatic transmission / transaxle unit to vehicle. 
    </t>
    </r>
    <r>
      <rPr>
        <i/>
        <sz val="11"/>
        <color theme="1"/>
        <rFont val="Calibri"/>
        <family val="2"/>
        <scheme val="minor"/>
      </rPr>
      <t xml:space="preserve"> (Memasang  transmisi automatik / transaxle  ke kenderaan).                                  </t>
    </r>
  </si>
  <si>
    <r>
      <t xml:space="preserve">Tugasan                    :  The person who is competent in this CU shall be able to ensure the smoothness of the transmission /                                                                                                    transaxle unit shifting time, the quality of the shifting and free defect and malfunctions in accordance with OEM specifications. untuk : (Upon completion of this competency unit, trainees shall be able to:)
</t>
    </r>
    <r>
      <rPr>
        <sz val="11"/>
        <color theme="1"/>
        <rFont val="Calibri"/>
        <family val="2"/>
        <scheme val="minor"/>
      </rPr>
      <t xml:space="preserve"> 1) Conduct automatic transmission / transaxle unit functional test. </t>
    </r>
    <r>
      <rPr>
        <i/>
        <sz val="11"/>
        <color theme="1"/>
        <rFont val="Calibri"/>
        <family val="2"/>
        <scheme val="minor"/>
      </rPr>
      <t xml:space="preserve">
(Menjalankan ujian fungsional transmisi automatik / unit transaxle).
</t>
    </r>
    <r>
      <rPr>
        <sz val="11"/>
        <color theme="1"/>
        <rFont val="Calibri"/>
        <family val="2"/>
        <scheme val="minor"/>
      </rPr>
      <t xml:space="preserve">2)  Remove  automatic transmission / transaxle from vehicle.                 </t>
    </r>
    <r>
      <rPr>
        <i/>
        <sz val="11"/>
        <color theme="1"/>
        <rFont val="Calibri"/>
        <family val="2"/>
        <scheme val="minor"/>
      </rPr>
      <t xml:space="preserve">                                                                                                                                                                                            (Mengeluarkan transmisi automatik / unit transaxle dari kenderaan)                                                                                                                                                                                                          </t>
    </r>
    <r>
      <rPr>
        <sz val="11"/>
        <color theme="1"/>
        <rFont val="Calibri"/>
        <family val="2"/>
        <scheme val="minor"/>
      </rPr>
      <t xml:space="preserve">3)Perform automatic transmission / transaxle overhauling.                     </t>
    </r>
    <r>
      <rPr>
        <i/>
        <sz val="11"/>
        <color theme="1"/>
        <rFont val="Calibri"/>
        <family val="2"/>
        <scheme val="minor"/>
      </rPr>
      <t xml:space="preserve">                                                                                                                                                                                                      (Menjalankan rombak-rawat  transmisi automatik / unit transaxle).
 </t>
    </r>
    <r>
      <rPr>
        <sz val="11"/>
        <color theme="1"/>
        <rFont val="Calibri"/>
        <family val="2"/>
        <scheme val="minor"/>
      </rPr>
      <t xml:space="preserve">4) Install automatic transmission / transaxle into vehicle                    </t>
    </r>
    <r>
      <rPr>
        <i/>
        <sz val="11"/>
        <color theme="1"/>
        <rFont val="Calibri"/>
        <family val="2"/>
        <scheme val="minor"/>
      </rPr>
      <t xml:space="preserve">   
 (Memasang transmisi automatik / unit transaxle ke kenderaan).
</t>
    </r>
  </si>
  <si>
    <r>
      <rPr>
        <sz val="11"/>
        <rFont val="Arial"/>
        <family val="2"/>
      </rPr>
      <t xml:space="preserve">1.3 Automatic transmission / transaxle functionality condition checklist completed.        </t>
    </r>
    <r>
      <rPr>
        <i/>
        <sz val="11"/>
        <rFont val="Arial"/>
        <family val="2"/>
      </rPr>
      <t xml:space="preserve">                                               (1.3 Senarai semak penyelenggaraan fungsi transmisi automatik / transaxle selesai)     </t>
    </r>
  </si>
  <si>
    <r>
      <t xml:space="preserve">3.2 Automatic transmission / transaxle components parts condition checklist performed.                                   </t>
    </r>
    <r>
      <rPr>
        <i/>
        <sz val="11"/>
        <rFont val="Arial"/>
        <family val="2"/>
      </rPr>
      <t xml:space="preserve">                 (3.2 Pemeriksaan  komponen-komponen alat-ganti transmisi automatik / transaxle yang dilakukan mengikut senarai semak)                                                                      </t>
    </r>
    <r>
      <rPr>
        <sz val="11"/>
        <rFont val="Arial"/>
        <family val="2"/>
      </rPr>
      <t xml:space="preserve">                  </t>
    </r>
  </si>
  <si>
    <r>
      <t xml:space="preserve"> 3.3 New automatic transmission / transaxle components parts replacement performed and confirmed.           </t>
    </r>
    <r>
      <rPr>
        <i/>
        <sz val="11"/>
        <rFont val="Arial"/>
        <family val="2"/>
      </rPr>
      <t xml:space="preserve">                                            (3.3 Penggantian  komponen-komponen alat-ganti transmisi automatik / transaxle  yang baru dilakukan mengikut senarai semak dan disahkan)        </t>
    </r>
  </si>
  <si>
    <r>
      <rPr>
        <sz val="11"/>
        <rFont val="Arial"/>
        <family val="2"/>
      </rPr>
      <t xml:space="preserve">3.4 Automatic transmission / transaxle unit reassembling process performed and confirmed.      </t>
    </r>
    <r>
      <rPr>
        <i/>
        <sz val="11"/>
        <rFont val="Arial"/>
        <family val="2"/>
      </rPr>
      <t xml:space="preserve">                                (3.4 Proses pemasangan transmisi automatik / transaxle  yang baru dilakukan dan disahkan) </t>
    </r>
  </si>
  <si>
    <r>
      <t>4.3 Torque converter installation to automatic transmission</t>
    </r>
    <r>
      <rPr>
        <b/>
        <sz val="11"/>
        <color theme="1"/>
        <rFont val="Arial"/>
        <family val="2"/>
      </rPr>
      <t xml:space="preserve"> / </t>
    </r>
    <r>
      <rPr>
        <b/>
        <sz val="11"/>
        <color rgb="FFFF0000"/>
        <rFont val="Arial"/>
        <family val="2"/>
      </rPr>
      <t>transaxle unit</t>
    </r>
    <r>
      <rPr>
        <b/>
        <sz val="11"/>
        <color theme="1"/>
        <rFont val="Arial"/>
        <family val="2"/>
      </rPr>
      <t xml:space="preserve"> </t>
    </r>
    <r>
      <rPr>
        <sz val="11"/>
        <rFont val="Arial"/>
        <family val="2"/>
      </rPr>
      <t xml:space="preserve">performed and confirmed.                                                     </t>
    </r>
    <r>
      <rPr>
        <i/>
        <sz val="11"/>
        <rFont val="Arial"/>
        <family val="2"/>
      </rPr>
      <t xml:space="preserve"> (4.3 Pemasangan penukar tork kepada unit transmisi automatik  yang dilakukan dan disahkan)       </t>
    </r>
  </si>
  <si>
    <r>
      <t xml:space="preserve"> 4.7 Automatic transmission / transaxle unit overhauling technical report updated and printed.                   </t>
    </r>
    <r>
      <rPr>
        <i/>
        <sz val="11"/>
        <rFont val="Arial"/>
        <family val="2"/>
      </rPr>
      <t xml:space="preserve">   (4.7 Laporan teknikal dikemaskini dan dicetak selepas  transmisi automatik / transaxle dibaik pulih)              </t>
    </r>
  </si>
  <si>
    <r>
      <t xml:space="preserve">Communication skills                                                                                                                                                                                           
</t>
    </r>
    <r>
      <rPr>
        <i/>
        <sz val="12"/>
        <rFont val="Arial"/>
        <family val="2"/>
      </rPr>
      <t xml:space="preserve">(Kemahiran berkomunikasi)                                        </t>
    </r>
  </si>
  <si>
    <r>
      <t xml:space="preserve">Conceptual skills                                                                                                                                                                                                                                                                    
</t>
    </r>
    <r>
      <rPr>
        <i/>
        <sz val="12"/>
        <rFont val="Arial"/>
        <family val="2"/>
      </rPr>
      <t xml:space="preserve">(Kemahiran konseptual)                                                                                                                                                                                                                                                                                                                             </t>
    </r>
  </si>
  <si>
    <r>
      <t xml:space="preserve">Interpersonal skills                                    
</t>
    </r>
    <r>
      <rPr>
        <i/>
        <sz val="12"/>
        <rFont val="Arial"/>
        <family val="2"/>
      </rPr>
      <t xml:space="preserve">(Kemahiran interpersonal)                                                                                                                                                                                                                                                                     </t>
    </r>
  </si>
  <si>
    <r>
      <t xml:space="preserve">Multitasking and prioritizing                                                                                                                                                                                           
</t>
    </r>
    <r>
      <rPr>
        <i/>
        <sz val="12"/>
        <rFont val="Arial"/>
        <family val="2"/>
      </rPr>
      <t>(Kepelbagaian tugas dan keutamaan)</t>
    </r>
    <r>
      <rPr>
        <sz val="12"/>
        <rFont val="Arial"/>
        <family val="2"/>
      </rPr>
      <t xml:space="preserve">   </t>
    </r>
  </si>
  <si>
    <r>
      <t xml:space="preserve">Self-discipline                                                                                                                                                 
</t>
    </r>
    <r>
      <rPr>
        <i/>
        <sz val="12"/>
        <rFont val="Arial"/>
        <family val="2"/>
      </rPr>
      <t>(Disiplin diri)</t>
    </r>
    <r>
      <rPr>
        <sz val="12"/>
        <rFont val="Arial"/>
        <family val="2"/>
      </rPr>
      <t xml:space="preserve">                                                                                                                                                                                                                                                                                                                    </t>
    </r>
    <r>
      <rPr>
        <i/>
        <sz val="12"/>
        <rFont val="Arial"/>
        <family val="2"/>
      </rPr>
      <t xml:space="preserve">    </t>
    </r>
  </si>
  <si>
    <r>
      <t xml:space="preserve">Teamwork                </t>
    </r>
    <r>
      <rPr>
        <i/>
        <sz val="12"/>
        <rFont val="Arial"/>
        <family val="2"/>
      </rPr>
      <t xml:space="preserve">                                                                         
(Kerja berkumpulan)</t>
    </r>
    <r>
      <rPr>
        <sz val="12"/>
        <rFont val="Arial"/>
        <family val="2"/>
      </rPr>
      <t xml:space="preserve">                                                                                                                                                                                                                                                                                         </t>
    </r>
    <r>
      <rPr>
        <i/>
        <sz val="12"/>
        <rFont val="Arial"/>
        <family val="2"/>
      </rPr>
      <t xml:space="preserve">        </t>
    </r>
  </si>
  <si>
    <r>
      <t xml:space="preserve">1.1 Job order are obtained, presented and explained.                                                                 </t>
    </r>
    <r>
      <rPr>
        <i/>
        <sz val="11"/>
        <color theme="1"/>
        <rFont val="Arial"/>
        <family val="2"/>
      </rPr>
      <t xml:space="preserve">     
(1.1 Perintah kerja diperoleh, dibentangkan dan dijelaskan)                                                </t>
    </r>
  </si>
  <si>
    <r>
      <t xml:space="preserve">1.2 Vehicle automatic transmission / transaxle shifting condition by performing vehicle test identified and ascertained.       </t>
    </r>
    <r>
      <rPr>
        <i/>
        <sz val="11"/>
        <rFont val="Arial"/>
        <family val="2"/>
      </rPr>
      <t xml:space="preserve">                                                           
(1.2  Keadaan peralihan dengan  dengan melakukan ujian kenderaan yang dikenal pasti dan dipastikan pada kenderaan transmisi automatik  / transaxle)         </t>
    </r>
    <r>
      <rPr>
        <sz val="11"/>
        <rFont val="Arial"/>
        <family val="2"/>
      </rPr>
      <t xml:space="preserve">                           </t>
    </r>
    <r>
      <rPr>
        <i/>
        <sz val="11"/>
        <rFont val="Arial"/>
        <family val="2"/>
      </rPr>
      <t xml:space="preserve">    </t>
    </r>
  </si>
  <si>
    <r>
      <rPr>
        <sz val="11"/>
        <rFont val="Arial"/>
        <family val="2"/>
      </rPr>
      <t xml:space="preserve">2.1 Part, tools, equipment and materials for functionality inspection are obtained and readied in working area.              </t>
    </r>
    <r>
      <rPr>
        <i/>
        <sz val="11"/>
        <rFont val="Arial"/>
        <family val="2"/>
      </rPr>
      <t xml:space="preserve">                                      
(2.1 Alat ganti, alat, peralatan dan bahan untuk pemeriksaan fungsian diperoleh dan disiapkan di kawasan kerja) </t>
    </r>
  </si>
  <si>
    <r>
      <rPr>
        <sz val="11"/>
        <rFont val="Arial"/>
        <family val="2"/>
      </rPr>
      <t xml:space="preserve">2.2 Automatic transaxle/transmission fluid (ATF) draining process performed and confirmed.                         </t>
    </r>
    <r>
      <rPr>
        <i/>
        <sz val="11"/>
        <rFont val="Arial"/>
        <family val="2"/>
      </rPr>
      <t xml:space="preserve">                                            
(2.2  Proses mengeluarkan bendalir transmisi automotik (ATF) / bendalir transmisi manual (MTF)  dilakukan dengan prosedur yang betul dan disahkan)      </t>
    </r>
  </si>
  <si>
    <r>
      <rPr>
        <sz val="11"/>
        <rFont val="Arial"/>
        <family val="2"/>
      </rPr>
      <t xml:space="preserve">2.3 Used automatic transmission / transaxle fluid (ATF) fully drain out into disposable container.      </t>
    </r>
    <r>
      <rPr>
        <i/>
        <sz val="11"/>
        <rFont val="Arial"/>
        <family val="2"/>
      </rPr>
      <t xml:space="preserve">                          
(2.3 Bendalir transmisi automtik (ATF) / bendalir transmisi manual (MTF) yang sudah digunakan, dikeluarkan sepenuhnya  dan dimasukkan kedalam bekas boleh guna)    </t>
    </r>
  </si>
  <si>
    <r>
      <t xml:space="preserve">2.4 Automatic transmission / transaxle attachments safely detached.                              </t>
    </r>
    <r>
      <rPr>
        <i/>
        <sz val="11"/>
        <rFont val="Arial"/>
        <family val="2"/>
      </rPr>
      <t xml:space="preserve">    
(2.3 Transmisi automatik / transaxle  selamat dipisahkan)</t>
    </r>
  </si>
  <si>
    <r>
      <t xml:space="preserve">2.5 Torque converter is removed from the vehicle.  </t>
    </r>
    <r>
      <rPr>
        <i/>
        <sz val="11"/>
        <rFont val="Arial"/>
        <family val="2"/>
      </rPr>
      <t xml:space="preserve">                      
(2.5 Penukar tork dikeluarkan dari kenderaan)     </t>
    </r>
  </si>
  <si>
    <r>
      <t xml:space="preserve">2.6 Automatic transmission / transaxle secured on the overhaul stand using hoist and safety harness.                                                            </t>
    </r>
    <r>
      <rPr>
        <i/>
        <sz val="11"/>
        <rFont val="Arial"/>
        <family val="2"/>
      </rPr>
      <t xml:space="preserve">      
(2.6 Transmisi automatik / transaxle yang dipasang kemas pada tiang rombak-rawat dan peralatan keselamatan)   </t>
    </r>
  </si>
  <si>
    <r>
      <t xml:space="preserve">3 .1 All automatic transmission / transaxle internal components dismantling process performed and confirmed.                                     </t>
    </r>
    <r>
      <rPr>
        <i/>
        <sz val="11"/>
        <rFont val="Arial"/>
        <family val="2"/>
      </rPr>
      <t xml:space="preserve">       
(3.1 Kesemua komponen transmisi automatik / transaxle diceraikan mengikut prosedur yang betul dan disahkan)    </t>
    </r>
  </si>
  <si>
    <r>
      <t xml:space="preserve"> 4.1 Automatic transmission / transaxle attachments reattached to engine confirmed.                                                </t>
    </r>
    <r>
      <rPr>
        <i/>
        <sz val="11"/>
        <rFont val="Arial"/>
        <family val="2"/>
      </rPr>
      <t xml:space="preserve">    
(4.1 Lampiran  transmisi automatik / transaxle dipasang semula pada enjin dan disahkan)          </t>
    </r>
  </si>
  <si>
    <t xml:space="preserve"> 4.2 Automatic transmission / transaxle unit lifted from the overhaul stand by safety hoist and harness.                                                          
(4.2 Unit transmisi / transaxle automatik yang diangkat  dari topang overhaul oleh pengangkat keselamatan dan abah-abah)                    
</t>
  </si>
  <si>
    <r>
      <rPr>
        <sz val="11"/>
        <rFont val="Arial"/>
        <family val="2"/>
      </rPr>
      <t xml:space="preserve">4.5 Automatic Transmission / Transaxle Fluid (ATF) refilled fully.   </t>
    </r>
    <r>
      <rPr>
        <i/>
        <sz val="11"/>
        <rFont val="Arial"/>
        <family val="2"/>
      </rPr>
      <t xml:space="preserve">                                                      
 (4.5 Bendalir transmisi automatik(ATF)  / bendalir transaxle manual (MTF)  diisi sepenuhnya)</t>
    </r>
  </si>
  <si>
    <r>
      <rPr>
        <sz val="11"/>
        <rFont val="Arial"/>
        <family val="2"/>
      </rPr>
      <t xml:space="preserve">4.6 Automatic transmission / transaxle functionality checklist are updated and confirmed. </t>
    </r>
    <r>
      <rPr>
        <i/>
        <sz val="11"/>
        <rFont val="Arial"/>
        <family val="2"/>
      </rPr>
      <t xml:space="preserve">                                                     
 (4.6 Senarai semak fungsian transmisi automatik(ATF) /  transaxle manual (MTF) dikemas kini dan disahkan)  </t>
    </r>
  </si>
  <si>
    <r>
      <t xml:space="preserve">Job order obtained and interpreted.                </t>
    </r>
    <r>
      <rPr>
        <i/>
        <sz val="11"/>
        <color rgb="FF212121"/>
        <rFont val="Arial"/>
        <family val="2"/>
      </rPr>
      <t xml:space="preserve"> 
(Perintah kerja yang diperoleh dan ditafsirkan)                               </t>
    </r>
  </si>
  <si>
    <r>
      <t xml:space="preserve">Equipment, equipment and parts confirmed according to work requirements.                                         
</t>
    </r>
    <r>
      <rPr>
        <i/>
        <sz val="10"/>
        <rFont val="Arial"/>
        <family val="2"/>
      </rPr>
      <t xml:space="preserve">(Peralatan, peralatan dan bahagian yang disahkan mengikut keperluan kerja)   </t>
    </r>
    <r>
      <rPr>
        <sz val="10"/>
        <rFont val="Arial"/>
        <family val="2"/>
      </rPr>
      <t xml:space="preserve">                                                                                                                                                 </t>
    </r>
    <r>
      <rPr>
        <i/>
        <sz val="10"/>
        <rFont val="Arial"/>
        <family val="2"/>
      </rPr>
      <t xml:space="preserve">    </t>
    </r>
  </si>
  <si>
    <t xml:space="preserve">Vehicle test is carried out to determine Automatic Transmission / Transaxle Unit functionality in accordance with the service manual.                                 
(Ujian kenderaan dijalankan untuk menentukan fungsian Unit Transmisi / Transaxle Automatik mengikut manual perkhidmatan)         </t>
  </si>
  <si>
    <r>
      <t xml:space="preserve"> Automatic transmission / transaxle unit shifting condition is checked in accordance with service manual.                                                                                                </t>
    </r>
    <r>
      <rPr>
        <i/>
        <sz val="10"/>
        <rFont val="Arial"/>
        <family val="2"/>
      </rPr>
      <t xml:space="preserve">      
(Keadaan peralihan unit transmisi automatik / transaxle diperiksa mengikut manual servis)                                      </t>
    </r>
  </si>
  <si>
    <r>
      <rPr>
        <sz val="10"/>
        <rFont val="Arial"/>
        <family val="2"/>
      </rPr>
      <t xml:space="preserve"> Functional test report is prepared in accordance with service manual.    </t>
    </r>
    <r>
      <rPr>
        <i/>
        <sz val="10"/>
        <rFont val="Arial"/>
        <family val="2"/>
      </rPr>
      <t xml:space="preserve">                       
(Laporan ujian fungsian disediakan mengikut manual servis)        </t>
    </r>
  </si>
  <si>
    <r>
      <rPr>
        <sz val="10"/>
        <rFont val="Arial"/>
        <family val="2"/>
      </rPr>
      <t xml:space="preserve">Automatic transaxle/transmission fluid (ATF) drained in accordance with service manual.             </t>
    </r>
    <r>
      <rPr>
        <i/>
        <sz val="10"/>
        <rFont val="Arial"/>
        <family val="2"/>
      </rPr>
      <t xml:space="preserve">                              
(Bendalir penghantaran automatik (ATF)  / Bendalir penghantaran manual (MTF) dikeringkan mengikut manual servis)    </t>
    </r>
  </si>
  <si>
    <r>
      <rPr>
        <sz val="10"/>
        <rFont val="Arial"/>
        <family val="2"/>
      </rPr>
      <t xml:space="preserve">Automatic transmission / transaxle attachments detached in accordance with service manual.    </t>
    </r>
    <r>
      <rPr>
        <i/>
        <sz val="10"/>
        <rFont val="Arial"/>
        <family val="2"/>
      </rPr>
      <t xml:space="preserve">                            
(Lampiran transmisi automatik /  transaxle dikembarkan mengikut manual servis)  </t>
    </r>
  </si>
  <si>
    <r>
      <t xml:space="preserve">Torque converter removed from the vehicle in accordance with service manual.
Penukar tork dikeluarkan dari kenderaan mengikut manual servis.                                        </t>
    </r>
    <r>
      <rPr>
        <i/>
        <sz val="10"/>
        <rFont val="Arial"/>
        <family val="2"/>
      </rPr>
      <t xml:space="preserve"> 
</t>
    </r>
  </si>
  <si>
    <r>
      <t xml:space="preserve">Automatic transmission / transaxle mount onto the overhaul stand in accordance with workshop manual.                                            
(Transmisi automatik / transaxle dipasang pada </t>
    </r>
    <r>
      <rPr>
        <i/>
        <sz val="10"/>
        <color rgb="FFFF0000"/>
        <rFont val="Arial"/>
        <family val="2"/>
      </rPr>
      <t>tiang baik-pulih</t>
    </r>
    <r>
      <rPr>
        <i/>
        <sz val="10"/>
        <rFont val="Arial"/>
        <family val="2"/>
      </rPr>
      <t xml:space="preserve"> mengikut  manual servis)    </t>
    </r>
  </si>
  <si>
    <r>
      <rPr>
        <sz val="10"/>
        <rFont val="Arial"/>
        <family val="2"/>
      </rPr>
      <t xml:space="preserve">Automatic transmission / transaxle internal components dismantled in accordance with service manual.             </t>
    </r>
    <r>
      <rPr>
        <i/>
        <sz val="10"/>
        <rFont val="Arial"/>
        <family val="2"/>
      </rPr>
      <t xml:space="preserve">   
(Komponen dalaman transaksi automatik / transaxle dibongkar mengikut manual servis)  </t>
    </r>
  </si>
  <si>
    <r>
      <rPr>
        <sz val="10"/>
        <rFont val="Arial"/>
        <family val="2"/>
      </rPr>
      <t xml:space="preserve"> Automatic transmission / transaxle internal components dismantled in accordance with service manual.</t>
    </r>
    <r>
      <rPr>
        <i/>
        <sz val="10"/>
        <rFont val="Arial"/>
        <family val="2"/>
      </rPr>
      <t xml:space="preserve">                                                
(Komponen alat ganti  transmisi automatik /  transaxle diceraikan mengikut manual servis)                                                                     </t>
    </r>
  </si>
  <si>
    <r>
      <t xml:space="preserve"> Automatic transmission / transaxle components parts replaced in accordance with service manual.         </t>
    </r>
    <r>
      <rPr>
        <i/>
        <sz val="10"/>
        <rFont val="Arial"/>
        <family val="2"/>
      </rPr>
      <t xml:space="preserve">          
(Komponen alat ganti  transmisi automatik /  transaxle diganti mengikut manual servis)  </t>
    </r>
  </si>
  <si>
    <r>
      <t xml:space="preserve"> </t>
    </r>
    <r>
      <rPr>
        <i/>
        <sz val="10"/>
        <rFont val="Arial"/>
        <family val="2"/>
      </rPr>
      <t xml:space="preserve">Automatic transmission / transaxle unit reassembled in accordance with service manual.                                        
(Transmisi automatik /  transaxle dipasang semula mengikut aturan di dalam manual servis) </t>
    </r>
  </si>
  <si>
    <r>
      <rPr>
        <sz val="10"/>
        <rFont val="Arial"/>
        <family val="2"/>
      </rPr>
      <t xml:space="preserve">Automatic transmission / transaxle attachments reattached in accordance with service manual.           </t>
    </r>
    <r>
      <rPr>
        <i/>
        <sz val="10"/>
        <rFont val="Arial"/>
        <family val="2"/>
      </rPr>
      <t xml:space="preserve">                
(Lampiran transmisi automatik /  transaxle dikemas semula mengikut aturan di dalam manual servis) </t>
    </r>
  </si>
  <si>
    <r>
      <rPr>
        <sz val="10"/>
        <rFont val="Arial"/>
        <family val="2"/>
      </rPr>
      <t xml:space="preserve">Torque converter installed to the automatic transmission / transaxle unit.      </t>
    </r>
    <r>
      <rPr>
        <i/>
        <sz val="10"/>
        <rFont val="Arial"/>
        <family val="2"/>
      </rPr>
      <t xml:space="preserve">             
(Penukar tork dipasang pada unit transmisi automatik /  transaxle)   </t>
    </r>
  </si>
  <si>
    <r>
      <rPr>
        <sz val="10"/>
        <rFont val="Arial"/>
        <family val="2"/>
      </rPr>
      <t xml:space="preserve">Automatic transmission / transaxle unit installed in accordance with service manual.          </t>
    </r>
    <r>
      <rPr>
        <i/>
        <sz val="10"/>
        <rFont val="Arial"/>
        <family val="2"/>
      </rPr>
      <t xml:space="preserve">                                            
(Unit transmisi automatik /  transaxle dipasang semula mengikut aturan di dalam manual servis)  </t>
    </r>
  </si>
  <si>
    <r>
      <rPr>
        <sz val="10"/>
        <rFont val="Arial"/>
        <family val="2"/>
      </rPr>
      <t xml:space="preserve">Automatic Transmission / Transaxle Fluid (ATF) refilled in accordance with service manual.             </t>
    </r>
    <r>
      <rPr>
        <i/>
        <sz val="10"/>
        <rFont val="Arial"/>
        <family val="2"/>
      </rPr>
      <t xml:space="preserve">                                                                                                                                                          
 (Bendalir penghantaran automatik (ATF)  / bendalir  transaxle manual (MTF) diisi semula mengikut manual servis)   </t>
    </r>
  </si>
  <si>
    <r>
      <rPr>
        <sz val="10"/>
        <rFont val="Arial"/>
        <family val="2"/>
      </rPr>
      <t xml:space="preserve">Automatic transmission / transaxle functionality test performed in accordance with the service manual.     </t>
    </r>
    <r>
      <rPr>
        <i/>
        <sz val="10"/>
        <rFont val="Arial"/>
        <family val="2"/>
      </rPr>
      <t xml:space="preserve">                   
(Ujian fungsi transmisi automatik / transaxle dilakukan mengikut manual servis)         </t>
    </r>
  </si>
  <si>
    <r>
      <t xml:space="preserve">Safety:
 i.Adhere to safety precaution in conducting manual transmission / transaxle unit functional test.                                                                      
ii.Adhere to safety precaution in conducting remove automatic transmission/ transaxle from vehicle.                                                          
iii.Adhere to company safety and policy.                                                         
iv.Follow Occupational Safety &amp; Health Act. </t>
    </r>
    <r>
      <rPr>
        <i/>
        <sz val="11"/>
        <rFont val="Arial"/>
        <family val="2"/>
      </rPr>
      <t xml:space="preserve">             </t>
    </r>
    <r>
      <rPr>
        <sz val="11"/>
        <rFont val="Arial"/>
        <family val="2"/>
      </rPr>
      <t xml:space="preserve">                                                            
Keselamatan: 
</t>
    </r>
    <r>
      <rPr>
        <i/>
        <sz val="11"/>
        <rFont val="Arial"/>
        <family val="2"/>
      </rPr>
      <t>(i.Mematuhi langkah keselamatan dalam menjalankan ujian fungsional  unit transmisi automatik / transaxle manual. 
ii.Mematuhi langkah keselamatansemasa mengeluarkan   unit transmisi automatik / transaxle manual dari kenderaan. 
iii.Mematuhi keselamatan dan dasar syarikat. iv.Mengikuti Akta Keselamatan &amp; Kesihatan Pekerjaan).</t>
    </r>
  </si>
  <si>
    <r>
      <rPr>
        <sz val="11"/>
        <rFont val="Arial"/>
        <family val="2"/>
      </rPr>
      <t xml:space="preserve">Environment :
 i.Practice Reuse, Recycle and Reduce (3R). Akta Kualiti Alam Sekitar
ii.Follow  Environment Quality Act.          </t>
    </r>
    <r>
      <rPr>
        <i/>
        <sz val="11"/>
        <rFont val="Arial"/>
        <family val="2"/>
      </rPr>
      <t xml:space="preserve">                                             
(Persekitaran)     
(i.Mengamalkan konsep kitar semula ( Reuse, Recycle and Reduce (3R).                                                    ii.Mematuhi Akta Kualiti Alam Sekitar).                       </t>
    </r>
  </si>
  <si>
    <r>
      <t xml:space="preserve">Attitude:
i.Systematic in organising work activities.                                         
Sikap:
</t>
    </r>
    <r>
      <rPr>
        <i/>
        <sz val="11"/>
        <rFont val="Arial"/>
        <family val="2"/>
      </rPr>
      <t xml:space="preserve">i.Sistematik dalam menganjurkan aktiviti kerja.                           </t>
    </r>
    <r>
      <rPr>
        <sz val="11"/>
        <rFont val="Arial"/>
        <family val="2"/>
      </rPr>
      <t xml:space="preserve">                                                               </t>
    </r>
    <r>
      <rPr>
        <i/>
        <sz val="1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</si>
</sst>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45" x14ac:knownFonts="1">
    <font>
      <sz val="11"/>
      <color theme="1"/>
      <name val="Calibri"/>
      <family val="2"/>
      <scheme val="minor"/>
    </font>
    <font>
      <sz val="10"/>
      <color theme="1"/>
      <name val="Times New Roman"/>
      <family val="1"/>
    </font>
    <font>
      <sz val="12"/>
      <color theme="1"/>
      <name val="Times New Roman"/>
      <family val="1"/>
    </font>
    <font>
      <b/>
      <sz val="12"/>
      <color theme="1"/>
      <name val="Times New Roman"/>
      <family val="1"/>
    </font>
    <font>
      <b/>
      <sz val="12"/>
      <color theme="1"/>
      <name val="Arial"/>
      <family val="2"/>
    </font>
    <font>
      <b/>
      <sz val="14"/>
      <color theme="1"/>
      <name val="Arial"/>
      <family val="2"/>
    </font>
    <font>
      <b/>
      <sz val="11"/>
      <color theme="1"/>
      <name val="Arial"/>
      <family val="2"/>
    </font>
    <font>
      <sz val="11"/>
      <color theme="1"/>
      <name val="Arial"/>
      <family val="2"/>
    </font>
    <font>
      <sz val="8"/>
      <color theme="1"/>
      <name val="Times New Roman"/>
      <family val="1"/>
    </font>
    <font>
      <sz val="10"/>
      <color theme="1"/>
      <name val="Arial"/>
      <family val="2"/>
    </font>
    <font>
      <sz val="14"/>
      <color theme="1"/>
      <name val="Times New Roman"/>
      <family val="1"/>
    </font>
    <font>
      <b/>
      <sz val="18"/>
      <color theme="1"/>
      <name val="Arial"/>
      <family val="2"/>
    </font>
    <font>
      <b/>
      <sz val="16"/>
      <color theme="1"/>
      <name val="Arial"/>
      <family val="2"/>
    </font>
    <font>
      <b/>
      <vertAlign val="subscript"/>
      <sz val="14"/>
      <color theme="1"/>
      <name val="Arial"/>
      <family val="2"/>
    </font>
    <font>
      <b/>
      <sz val="12"/>
      <color rgb="FFFF0000"/>
      <name val="Arial"/>
      <family val="2"/>
    </font>
    <font>
      <vertAlign val="subscript"/>
      <sz val="11"/>
      <color theme="1"/>
      <name val="Arial"/>
      <family val="2"/>
    </font>
    <font>
      <b/>
      <sz val="20"/>
      <color theme="1"/>
      <name val="Arial"/>
      <family val="2"/>
    </font>
    <font>
      <b/>
      <sz val="22"/>
      <color theme="1"/>
      <name val="Arial"/>
      <family val="2"/>
    </font>
    <font>
      <sz val="10"/>
      <name val="Arial"/>
      <family val="2"/>
    </font>
    <font>
      <sz val="11"/>
      <name val="Arial"/>
      <family val="2"/>
    </font>
    <font>
      <sz val="9"/>
      <color indexed="81"/>
      <name val="Tahoma"/>
      <family val="2"/>
    </font>
    <font>
      <b/>
      <sz val="9"/>
      <color indexed="81"/>
      <name val="Tahoma"/>
      <family val="2"/>
    </font>
    <font>
      <b/>
      <sz val="28"/>
      <color indexed="81"/>
      <name val="Tahoma"/>
      <family val="2"/>
    </font>
    <font>
      <b/>
      <sz val="20"/>
      <color indexed="81"/>
      <name val="Tahoma"/>
      <family val="2"/>
    </font>
    <font>
      <b/>
      <sz val="10"/>
      <color indexed="81"/>
      <name val="Tahoma"/>
      <family val="2"/>
    </font>
    <font>
      <sz val="20"/>
      <color indexed="81"/>
      <name val="Tahoma"/>
      <family val="2"/>
    </font>
    <font>
      <sz val="12"/>
      <color indexed="81"/>
      <name val="Tahoma"/>
      <family val="2"/>
    </font>
    <font>
      <sz val="12"/>
      <color theme="1"/>
      <name val="Arial"/>
      <family val="2"/>
    </font>
    <font>
      <i/>
      <sz val="11"/>
      <color theme="1"/>
      <name val="Calibri"/>
      <family val="2"/>
      <scheme val="minor"/>
    </font>
    <font>
      <sz val="11"/>
      <color rgb="FF212121"/>
      <name val="Arial"/>
      <family val="2"/>
    </font>
    <font>
      <i/>
      <sz val="10"/>
      <name val="Arial"/>
      <family val="2"/>
    </font>
    <font>
      <i/>
      <sz val="11"/>
      <color rgb="FF212121"/>
      <name val="Arial"/>
      <family val="2"/>
    </font>
    <font>
      <i/>
      <sz val="12"/>
      <color theme="1"/>
      <name val="Times New Roman"/>
      <family val="1"/>
    </font>
    <font>
      <i/>
      <sz val="12"/>
      <color theme="1"/>
      <name val="Arial"/>
      <family val="2"/>
    </font>
    <font>
      <b/>
      <i/>
      <sz val="12"/>
      <color theme="1"/>
      <name val="Arial"/>
      <family val="2"/>
    </font>
    <font>
      <b/>
      <i/>
      <sz val="14"/>
      <color theme="1"/>
      <name val="Arial"/>
      <family val="2"/>
    </font>
    <font>
      <i/>
      <sz val="11"/>
      <color theme="1"/>
      <name val="Arial"/>
      <family val="2"/>
    </font>
    <font>
      <i/>
      <sz val="11"/>
      <name val="Arial"/>
      <family val="2"/>
    </font>
    <font>
      <b/>
      <i/>
      <sz val="18"/>
      <color theme="1"/>
      <name val="Arial"/>
      <family val="2"/>
    </font>
    <font>
      <b/>
      <sz val="14"/>
      <color theme="1"/>
      <name val="Times New Roman"/>
      <family val="1"/>
    </font>
    <font>
      <b/>
      <i/>
      <sz val="14"/>
      <color theme="1"/>
      <name val="Times New Roman"/>
      <family val="1"/>
    </font>
    <font>
      <i/>
      <sz val="10"/>
      <color rgb="FFFF0000"/>
      <name val="Arial"/>
      <family val="2"/>
    </font>
    <font>
      <b/>
      <sz val="11"/>
      <color rgb="FFFF0000"/>
      <name val="Arial"/>
      <family val="2"/>
    </font>
    <font>
      <sz val="12"/>
      <name val="Arial"/>
      <family val="2"/>
    </font>
    <font>
      <i/>
      <sz val="12"/>
      <name val="Arial"/>
      <family val="2"/>
    </font>
  </fonts>
  <fills count="12">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theme="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66"/>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48">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style="medium">
        <color rgb="FF000000"/>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s>
  <cellStyleXfs count="1">
    <xf numFmtId="0" fontId="0" fillId="0" borderId="0"/>
  </cellStyleXfs>
  <cellXfs count="196">
    <xf numFmtId="0" fontId="0" fillId="0" borderId="0" xfId="0"/>
    <xf numFmtId="0" fontId="0" fillId="0" borderId="0" xfId="0" applyAlignment="1">
      <alignment horizontal="center"/>
    </xf>
    <xf numFmtId="0" fontId="4" fillId="2" borderId="10" xfId="0" applyFont="1" applyFill="1" applyBorder="1" applyAlignment="1">
      <alignment vertical="center" wrapText="1"/>
    </xf>
    <xf numFmtId="0" fontId="4" fillId="2" borderId="9" xfId="0" applyFont="1" applyFill="1" applyBorder="1" applyAlignment="1">
      <alignment vertical="center" wrapText="1"/>
    </xf>
    <xf numFmtId="0" fontId="4" fillId="2" borderId="9" xfId="0" applyFont="1" applyFill="1" applyBorder="1" applyAlignment="1">
      <alignment vertical="center"/>
    </xf>
    <xf numFmtId="0" fontId="4" fillId="2" borderId="6" xfId="0" applyFont="1" applyFill="1" applyBorder="1" applyAlignment="1">
      <alignment vertical="center" wrapText="1"/>
    </xf>
    <xf numFmtId="0" fontId="7" fillId="0" borderId="19" xfId="0" applyFont="1" applyBorder="1" applyAlignment="1">
      <alignment horizontal="center" vertical="center" wrapText="1"/>
    </xf>
    <xf numFmtId="0" fontId="7" fillId="0" borderId="27" xfId="0" applyFont="1" applyBorder="1" applyAlignment="1">
      <alignment horizontal="center" vertical="center" wrapText="1"/>
    </xf>
    <xf numFmtId="0" fontId="8" fillId="0" borderId="0" xfId="0" applyFont="1" applyAlignment="1">
      <alignment vertical="center"/>
    </xf>
    <xf numFmtId="0" fontId="5" fillId="0" borderId="27" xfId="0" applyFont="1" applyBorder="1" applyAlignment="1">
      <alignment horizontal="center" vertical="center" wrapText="1"/>
    </xf>
    <xf numFmtId="0" fontId="5" fillId="0" borderId="19" xfId="0" applyFont="1" applyBorder="1" applyAlignment="1">
      <alignment vertical="center" wrapText="1"/>
    </xf>
    <xf numFmtId="0" fontId="9" fillId="0" borderId="27" xfId="0" applyFont="1" applyBorder="1" applyAlignment="1">
      <alignment horizontal="center" vertical="center" wrapText="1"/>
    </xf>
    <xf numFmtId="16" fontId="7" fillId="0" borderId="19" xfId="0" quotePrefix="1" applyNumberFormat="1" applyFont="1" applyBorder="1" applyAlignment="1">
      <alignment horizontal="center" vertical="center" wrapText="1"/>
    </xf>
    <xf numFmtId="0" fontId="7" fillId="4" borderId="19" xfId="0" applyFont="1" applyFill="1" applyBorder="1" applyAlignment="1">
      <alignment vertical="center" wrapText="1"/>
    </xf>
    <xf numFmtId="0" fontId="1" fillId="0" borderId="0" xfId="0" applyFont="1" applyAlignment="1">
      <alignment vertical="center"/>
    </xf>
    <xf numFmtId="0" fontId="1" fillId="0" borderId="0" xfId="0" applyFont="1" applyAlignment="1">
      <alignment horizontal="left" vertical="center" indent="5"/>
    </xf>
    <xf numFmtId="0" fontId="4" fillId="0" borderId="27" xfId="0" applyFont="1" applyBorder="1" applyAlignment="1">
      <alignment horizontal="center" vertical="center" wrapText="1"/>
    </xf>
    <xf numFmtId="0" fontId="4" fillId="0" borderId="19" xfId="0" applyFont="1" applyBorder="1" applyAlignment="1">
      <alignment vertical="center" wrapText="1"/>
    </xf>
    <xf numFmtId="0" fontId="6" fillId="0" borderId="19" xfId="0" applyFont="1" applyBorder="1" applyAlignment="1">
      <alignment horizontal="center" vertical="center" wrapText="1"/>
    </xf>
    <xf numFmtId="0" fontId="12" fillId="0" borderId="0" xfId="0" applyFont="1"/>
    <xf numFmtId="0" fontId="4" fillId="0" borderId="19" xfId="0" applyFont="1" applyBorder="1" applyAlignment="1">
      <alignment horizontal="right" vertical="center" wrapText="1"/>
    </xf>
    <xf numFmtId="16" fontId="6" fillId="0" borderId="19" xfId="0" quotePrefix="1" applyNumberFormat="1" applyFont="1" applyBorder="1" applyAlignment="1">
      <alignment horizontal="center" vertical="center" wrapText="1"/>
    </xf>
    <xf numFmtId="0" fontId="6" fillId="5" borderId="19" xfId="0" applyFont="1" applyFill="1" applyBorder="1" applyAlignment="1">
      <alignment horizontal="center" vertical="center" wrapText="1"/>
    </xf>
    <xf numFmtId="16" fontId="6" fillId="5" borderId="19" xfId="0" quotePrefix="1" applyNumberFormat="1" applyFont="1" applyFill="1" applyBorder="1" applyAlignment="1">
      <alignment horizontal="center" vertical="center" wrapText="1"/>
    </xf>
    <xf numFmtId="9" fontId="7" fillId="0" borderId="19" xfId="0" applyNumberFormat="1" applyFont="1" applyBorder="1" applyAlignment="1">
      <alignment horizontal="center" wrapText="1"/>
    </xf>
    <xf numFmtId="0" fontId="6" fillId="0" borderId="27" xfId="0" applyFont="1" applyBorder="1" applyAlignment="1">
      <alignment vertical="center" wrapText="1"/>
    </xf>
    <xf numFmtId="0" fontId="6" fillId="0" borderId="30" xfId="0" applyFont="1" applyBorder="1" applyAlignment="1">
      <alignment wrapText="1"/>
    </xf>
    <xf numFmtId="0" fontId="6" fillId="7" borderId="26" xfId="0" applyFont="1" applyFill="1" applyBorder="1" applyAlignment="1">
      <alignment horizontal="center" vertical="center" wrapText="1"/>
    </xf>
    <xf numFmtId="0" fontId="4" fillId="8" borderId="20" xfId="0" applyFont="1" applyFill="1" applyBorder="1" applyAlignment="1">
      <alignment vertical="center" wrapText="1"/>
    </xf>
    <xf numFmtId="0" fontId="6" fillId="0" borderId="29" xfId="0" applyFont="1" applyBorder="1" applyAlignment="1">
      <alignment horizontal="left" vertical="center"/>
    </xf>
    <xf numFmtId="0" fontId="4" fillId="8" borderId="29" xfId="0" applyFont="1" applyFill="1" applyBorder="1" applyAlignment="1">
      <alignment horizontal="center" vertical="center"/>
    </xf>
    <xf numFmtId="0" fontId="4" fillId="0" borderId="18" xfId="0" applyFont="1" applyBorder="1" applyAlignment="1">
      <alignment horizontal="right" vertical="center" wrapText="1"/>
    </xf>
    <xf numFmtId="0" fontId="0" fillId="9" borderId="20" xfId="0" applyFill="1" applyBorder="1"/>
    <xf numFmtId="0" fontId="4" fillId="9" borderId="21" xfId="0" applyFont="1" applyFill="1" applyBorder="1" applyAlignment="1">
      <alignment vertical="center" wrapText="1"/>
    </xf>
    <xf numFmtId="0" fontId="4" fillId="9" borderId="21" xfId="0" applyFont="1" applyFill="1" applyBorder="1" applyAlignment="1">
      <alignment horizontal="center" vertical="center" wrapText="1"/>
    </xf>
    <xf numFmtId="0" fontId="4" fillId="9" borderId="22" xfId="0" applyFont="1" applyFill="1" applyBorder="1" applyAlignment="1">
      <alignment vertical="center" wrapText="1"/>
    </xf>
    <xf numFmtId="0" fontId="4" fillId="9" borderId="14" xfId="0" applyFont="1" applyFill="1" applyBorder="1" applyAlignment="1">
      <alignment vertical="center" wrapText="1"/>
    </xf>
    <xf numFmtId="0" fontId="4" fillId="9" borderId="14" xfId="0" applyFont="1" applyFill="1" applyBorder="1" applyAlignment="1">
      <alignment horizontal="center" vertical="center" wrapText="1"/>
    </xf>
    <xf numFmtId="0" fontId="4" fillId="9" borderId="15" xfId="0" applyFont="1" applyFill="1" applyBorder="1" applyAlignment="1">
      <alignment vertical="center" wrapText="1"/>
    </xf>
    <xf numFmtId="0" fontId="14" fillId="9" borderId="21" xfId="0" applyFont="1" applyFill="1" applyBorder="1" applyAlignment="1">
      <alignment vertical="center" wrapText="1"/>
    </xf>
    <xf numFmtId="0" fontId="14" fillId="9" borderId="21" xfId="0" applyFont="1" applyFill="1" applyBorder="1" applyAlignment="1">
      <alignment horizontal="center" vertical="center" wrapText="1"/>
    </xf>
    <xf numFmtId="0" fontId="14" fillId="9" borderId="22" xfId="0" applyFont="1" applyFill="1" applyBorder="1" applyAlignment="1">
      <alignment vertical="center" wrapText="1"/>
    </xf>
    <xf numFmtId="0" fontId="14" fillId="9" borderId="20" xfId="0" applyFont="1" applyFill="1" applyBorder="1" applyAlignment="1">
      <alignment vertical="center" wrapText="1"/>
    </xf>
    <xf numFmtId="0" fontId="4" fillId="9" borderId="13" xfId="0" applyFont="1" applyFill="1" applyBorder="1" applyAlignment="1">
      <alignment vertical="center" wrapText="1"/>
    </xf>
    <xf numFmtId="0" fontId="4" fillId="9" borderId="20" xfId="0" applyFont="1" applyFill="1" applyBorder="1" applyAlignment="1">
      <alignment vertical="center" wrapText="1"/>
    </xf>
    <xf numFmtId="0" fontId="0" fillId="10" borderId="31" xfId="0" applyFill="1" applyBorder="1" applyAlignment="1">
      <alignment horizontal="center" vertical="center"/>
    </xf>
    <xf numFmtId="0" fontId="0" fillId="10" borderId="28" xfId="0" applyFill="1" applyBorder="1" applyAlignment="1">
      <alignment horizontal="center" vertical="center"/>
    </xf>
    <xf numFmtId="0" fontId="0" fillId="11" borderId="28" xfId="0" applyFill="1" applyBorder="1" applyAlignment="1">
      <alignment horizontal="center" vertical="center"/>
    </xf>
    <xf numFmtId="2" fontId="7" fillId="9" borderId="20" xfId="0" applyNumberFormat="1" applyFont="1" applyFill="1" applyBorder="1" applyAlignment="1">
      <alignment vertical="center" wrapText="1"/>
    </xf>
    <xf numFmtId="0" fontId="5" fillId="6" borderId="28" xfId="0" applyFont="1" applyFill="1" applyBorder="1" applyAlignment="1">
      <alignment vertical="center" wrapText="1"/>
    </xf>
    <xf numFmtId="2" fontId="0" fillId="0" borderId="0" xfId="0" applyNumberFormat="1"/>
    <xf numFmtId="0" fontId="6" fillId="7" borderId="30" xfId="0" applyFont="1" applyFill="1" applyBorder="1" applyAlignment="1">
      <alignment horizontal="center" vertical="center" wrapText="1"/>
    </xf>
    <xf numFmtId="0" fontId="6" fillId="0" borderId="29" xfId="0" applyFont="1" applyBorder="1" applyAlignment="1">
      <alignment horizontal="left" vertical="center" wrapText="1"/>
    </xf>
    <xf numFmtId="0" fontId="6" fillId="6" borderId="29" xfId="0" applyFont="1" applyFill="1" applyBorder="1" applyAlignment="1">
      <alignment horizontal="center" vertical="center" wrapText="1"/>
    </xf>
    <xf numFmtId="0" fontId="18" fillId="0" borderId="19" xfId="0" applyFont="1" applyBorder="1" applyAlignment="1">
      <alignment horizontal="left" vertical="center" wrapText="1"/>
    </xf>
    <xf numFmtId="0" fontId="19" fillId="0" borderId="19" xfId="0" applyFont="1" applyBorder="1" applyAlignment="1">
      <alignment vertical="center" wrapText="1"/>
    </xf>
    <xf numFmtId="1" fontId="17" fillId="0" borderId="22" xfId="0" applyNumberFormat="1" applyFont="1" applyBorder="1" applyAlignment="1" applyProtection="1">
      <alignment horizontal="center" vertical="center"/>
      <protection hidden="1"/>
    </xf>
    <xf numFmtId="0" fontId="5" fillId="6" borderId="38" xfId="0" applyFont="1" applyFill="1" applyBorder="1" applyAlignment="1">
      <alignment horizontal="center" vertical="center" wrapText="1"/>
    </xf>
    <xf numFmtId="0" fontId="5" fillId="6" borderId="32" xfId="0" applyFont="1" applyFill="1" applyBorder="1" applyAlignment="1">
      <alignment horizontal="center" vertical="center" wrapText="1"/>
    </xf>
    <xf numFmtId="0" fontId="0" fillId="0" borderId="0" xfId="0" applyAlignment="1">
      <alignment horizontal="left" vertical="center"/>
    </xf>
    <xf numFmtId="2" fontId="6" fillId="9" borderId="28" xfId="0" applyNumberFormat="1" applyFont="1" applyFill="1" applyBorder="1" applyAlignment="1" applyProtection="1">
      <alignment horizontal="center" vertical="center" wrapText="1"/>
      <protection hidden="1"/>
    </xf>
    <xf numFmtId="2" fontId="7" fillId="0" borderId="28" xfId="0" applyNumberFormat="1" applyFont="1" applyBorder="1" applyAlignment="1" applyProtection="1">
      <alignment horizontal="center" vertical="center" wrapText="1"/>
      <protection hidden="1"/>
    </xf>
    <xf numFmtId="2" fontId="16" fillId="0" borderId="28" xfId="0" applyNumberFormat="1" applyFont="1" applyBorder="1" applyAlignment="1" applyProtection="1">
      <alignment horizontal="center" vertical="center" wrapText="1"/>
      <protection hidden="1"/>
    </xf>
    <xf numFmtId="0" fontId="7" fillId="0" borderId="29" xfId="0" applyFont="1" applyBorder="1" applyAlignment="1" applyProtection="1">
      <alignment horizontal="center" vertical="center" wrapText="1"/>
      <protection hidden="1"/>
    </xf>
    <xf numFmtId="0" fontId="7" fillId="0" borderId="19" xfId="0" applyFont="1" applyBorder="1" applyAlignment="1" applyProtection="1">
      <alignment horizontal="center" vertical="center" wrapText="1"/>
      <protection hidden="1"/>
    </xf>
    <xf numFmtId="2" fontId="7" fillId="0" borderId="19" xfId="0" applyNumberFormat="1" applyFont="1" applyBorder="1" applyAlignment="1" applyProtection="1">
      <alignment horizontal="center" vertical="center" wrapText="1"/>
      <protection hidden="1"/>
    </xf>
    <xf numFmtId="2" fontId="7" fillId="0" borderId="19" xfId="0" applyNumberFormat="1" applyFont="1" applyBorder="1" applyAlignment="1" applyProtection="1">
      <alignment horizontal="center" wrapText="1"/>
      <protection hidden="1"/>
    </xf>
    <xf numFmtId="2" fontId="7" fillId="9" borderId="22" xfId="0" applyNumberFormat="1" applyFont="1" applyFill="1" applyBorder="1" applyAlignment="1" applyProtection="1">
      <alignment horizontal="center" vertical="center" wrapText="1"/>
      <protection hidden="1"/>
    </xf>
    <xf numFmtId="0" fontId="7" fillId="0" borderId="15" xfId="0" applyFont="1" applyBorder="1" applyAlignment="1" applyProtection="1">
      <alignment horizontal="center" vertical="center" wrapText="1"/>
      <protection hidden="1"/>
    </xf>
    <xf numFmtId="0" fontId="7" fillId="0" borderId="26" xfId="0" applyFont="1" applyBorder="1" applyAlignment="1" applyProtection="1">
      <alignment horizontal="center" vertical="center" wrapText="1"/>
      <protection hidden="1"/>
    </xf>
    <xf numFmtId="2" fontId="7" fillId="0" borderId="26" xfId="0" applyNumberFormat="1" applyFont="1" applyBorder="1" applyAlignment="1" applyProtection="1">
      <alignment horizontal="center" vertical="center" wrapText="1"/>
      <protection hidden="1"/>
    </xf>
    <xf numFmtId="2" fontId="7" fillId="0" borderId="29" xfId="0" applyNumberFormat="1" applyFont="1" applyBorder="1" applyAlignment="1" applyProtection="1">
      <alignment horizontal="center" vertical="center" wrapText="1"/>
      <protection hidden="1"/>
    </xf>
    <xf numFmtId="0" fontId="0" fillId="9" borderId="16" xfId="0" applyFill="1" applyBorder="1"/>
    <xf numFmtId="0" fontId="4" fillId="9" borderId="0" xfId="0" applyFont="1" applyFill="1" applyAlignment="1">
      <alignment vertical="center" wrapText="1"/>
    </xf>
    <xf numFmtId="0" fontId="4" fillId="9" borderId="0" xfId="0" applyFont="1" applyFill="1" applyAlignment="1">
      <alignment horizontal="center" vertical="center" wrapText="1"/>
    </xf>
    <xf numFmtId="0" fontId="4" fillId="9" borderId="12" xfId="0" applyFont="1" applyFill="1" applyBorder="1" applyAlignment="1">
      <alignment vertical="center" wrapText="1"/>
    </xf>
    <xf numFmtId="0" fontId="9" fillId="0" borderId="27" xfId="0" applyFont="1" applyBorder="1" applyAlignment="1">
      <alignment horizontal="center" vertical="center" wrapText="1"/>
    </xf>
    <xf numFmtId="0" fontId="9" fillId="0" borderId="26" xfId="0" applyFont="1" applyBorder="1" applyAlignment="1">
      <alignment horizontal="center" vertical="center" wrapText="1"/>
    </xf>
    <xf numFmtId="0" fontId="29" fillId="0" borderId="29" xfId="0" applyFont="1" applyBorder="1" applyAlignment="1">
      <alignment horizontal="left" vertical="center" wrapText="1"/>
    </xf>
    <xf numFmtId="0" fontId="30" fillId="0" borderId="19" xfId="0" applyFont="1" applyBorder="1" applyAlignment="1">
      <alignment horizontal="left" vertical="center" wrapText="1"/>
    </xf>
    <xf numFmtId="0" fontId="7" fillId="0" borderId="28" xfId="0" applyFont="1" applyFill="1" applyBorder="1" applyAlignment="1">
      <alignment vertical="center" wrapText="1"/>
    </xf>
    <xf numFmtId="0" fontId="7" fillId="0" borderId="31" xfId="0" applyFont="1" applyFill="1" applyBorder="1" applyAlignment="1">
      <alignment vertical="center" wrapText="1"/>
    </xf>
    <xf numFmtId="0" fontId="7" fillId="0" borderId="28" xfId="0" applyFont="1" applyFill="1" applyBorder="1" applyAlignment="1">
      <alignment horizontal="center" vertical="center" wrapText="1"/>
    </xf>
    <xf numFmtId="0" fontId="7" fillId="0" borderId="19" xfId="0" applyFont="1" applyBorder="1" applyAlignment="1">
      <alignment vertical="center" wrapText="1"/>
    </xf>
    <xf numFmtId="0" fontId="19" fillId="0" borderId="19" xfId="0" applyFont="1" applyFill="1" applyBorder="1" applyAlignment="1">
      <alignment vertical="center" wrapText="1"/>
    </xf>
    <xf numFmtId="0" fontId="5" fillId="0" borderId="19" xfId="0" applyFont="1" applyBorder="1" applyAlignment="1">
      <alignment horizontal="left" vertical="center" wrapText="1"/>
    </xf>
    <xf numFmtId="0" fontId="9" fillId="0" borderId="29" xfId="0" applyFont="1" applyBorder="1" applyAlignment="1">
      <alignment horizontal="center" vertical="center" wrapText="1"/>
    </xf>
    <xf numFmtId="0" fontId="30" fillId="0" borderId="29" xfId="0" applyFont="1" applyBorder="1" applyAlignment="1">
      <alignment horizontal="left" vertical="center" wrapText="1"/>
    </xf>
    <xf numFmtId="0" fontId="30" fillId="0" borderId="19" xfId="0" applyFont="1" applyFill="1" applyBorder="1" applyAlignment="1">
      <alignment horizontal="left" vertical="center" wrapText="1"/>
    </xf>
    <xf numFmtId="0" fontId="37" fillId="0" borderId="19" xfId="0" applyFont="1" applyBorder="1" applyAlignment="1">
      <alignment vertical="center" wrapText="1"/>
    </xf>
    <xf numFmtId="0" fontId="37" fillId="0" borderId="19" xfId="0" applyFont="1" applyBorder="1" applyAlignment="1">
      <alignment horizontal="left" vertical="center" wrapText="1"/>
    </xf>
    <xf numFmtId="0" fontId="37" fillId="0" borderId="19" xfId="0" applyFont="1" applyFill="1" applyBorder="1" applyAlignment="1">
      <alignment horizontal="left" vertical="center" wrapText="1"/>
    </xf>
    <xf numFmtId="0" fontId="37" fillId="0" borderId="19" xfId="0" applyFont="1" applyFill="1" applyBorder="1" applyAlignment="1">
      <alignment vertical="center" wrapText="1"/>
    </xf>
    <xf numFmtId="0" fontId="7" fillId="4" borderId="29" xfId="0" applyFont="1" applyFill="1" applyBorder="1" applyAlignment="1">
      <alignment vertical="center" wrapText="1"/>
    </xf>
    <xf numFmtId="0" fontId="7" fillId="4" borderId="22" xfId="0" applyFont="1" applyFill="1" applyBorder="1" applyAlignment="1">
      <alignment vertical="center" wrapText="1"/>
    </xf>
    <xf numFmtId="0" fontId="0" fillId="10" borderId="42" xfId="0" applyFill="1" applyBorder="1" applyAlignment="1">
      <alignment horizontal="center" vertical="center"/>
    </xf>
    <xf numFmtId="0" fontId="0" fillId="11" borderId="43" xfId="0" applyFill="1" applyBorder="1" applyAlignment="1">
      <alignment horizontal="center" vertical="center"/>
    </xf>
    <xf numFmtId="0" fontId="6" fillId="5" borderId="22" xfId="0" applyFont="1" applyFill="1" applyBorder="1" applyAlignment="1">
      <alignment horizontal="center" vertical="center" wrapText="1"/>
    </xf>
    <xf numFmtId="0" fontId="6" fillId="0" borderId="22" xfId="0" applyFont="1" applyBorder="1" applyAlignment="1">
      <alignment horizontal="center" vertical="center" wrapText="1"/>
    </xf>
    <xf numFmtId="0" fontId="6" fillId="5" borderId="29" xfId="0" applyFont="1" applyFill="1" applyBorder="1" applyAlignment="1">
      <alignment horizontal="center" vertical="center" wrapText="1"/>
    </xf>
    <xf numFmtId="16" fontId="6" fillId="5" borderId="22" xfId="0" quotePrefix="1" applyNumberFormat="1" applyFont="1" applyFill="1" applyBorder="1" applyAlignment="1">
      <alignment horizontal="center" vertical="center" wrapText="1"/>
    </xf>
    <xf numFmtId="0" fontId="7" fillId="4" borderId="27" xfId="0" applyFont="1" applyFill="1" applyBorder="1" applyAlignment="1">
      <alignment vertical="center" wrapText="1"/>
    </xf>
    <xf numFmtId="0" fontId="0" fillId="10" borderId="44" xfId="0" applyFill="1" applyBorder="1" applyAlignment="1">
      <alignment horizontal="center" vertical="center"/>
    </xf>
    <xf numFmtId="0" fontId="0" fillId="10" borderId="45" xfId="0" applyFill="1" applyBorder="1" applyAlignment="1">
      <alignment horizontal="center" vertical="center"/>
    </xf>
    <xf numFmtId="0" fontId="0" fillId="11" borderId="46" xfId="0" applyFill="1" applyBorder="1" applyAlignment="1">
      <alignment horizontal="center" vertical="center"/>
    </xf>
    <xf numFmtId="0" fontId="0" fillId="11" borderId="42" xfId="0" applyFill="1" applyBorder="1" applyAlignment="1">
      <alignment horizontal="center" vertical="center"/>
    </xf>
    <xf numFmtId="0" fontId="0" fillId="11" borderId="44" xfId="0" applyFill="1" applyBorder="1" applyAlignment="1">
      <alignment horizontal="center" vertical="center"/>
    </xf>
    <xf numFmtId="0" fontId="0" fillId="11" borderId="45" xfId="0" applyFill="1" applyBorder="1" applyAlignment="1">
      <alignment horizontal="center" vertical="center"/>
    </xf>
    <xf numFmtId="0" fontId="6" fillId="0" borderId="18" xfId="0" applyFont="1" applyBorder="1" applyAlignment="1">
      <alignment horizontal="center" vertical="center" wrapText="1"/>
    </xf>
    <xf numFmtId="0" fontId="7" fillId="4" borderId="21" xfId="0" applyFont="1" applyFill="1" applyBorder="1" applyAlignment="1">
      <alignment vertical="center" wrapText="1"/>
    </xf>
    <xf numFmtId="0" fontId="0" fillId="10" borderId="47" xfId="0" applyFill="1" applyBorder="1" applyAlignment="1">
      <alignment horizontal="center" vertical="center"/>
    </xf>
    <xf numFmtId="0" fontId="6" fillId="0" borderId="29" xfId="0" applyFont="1" applyBorder="1" applyAlignment="1">
      <alignment horizontal="center" vertical="center" wrapText="1"/>
    </xf>
    <xf numFmtId="16" fontId="6" fillId="0" borderId="22" xfId="0" quotePrefix="1" applyNumberFormat="1" applyFont="1" applyBorder="1" applyAlignment="1">
      <alignment horizontal="center" vertical="center" wrapText="1"/>
    </xf>
    <xf numFmtId="0" fontId="27" fillId="0" borderId="20" xfId="0" applyFont="1" applyBorder="1" applyAlignment="1">
      <alignment horizontal="left" vertical="center" wrapText="1"/>
    </xf>
    <xf numFmtId="0" fontId="27" fillId="0" borderId="21" xfId="0" applyFont="1" applyBorder="1" applyAlignment="1">
      <alignment horizontal="left" vertical="center" wrapText="1"/>
    </xf>
    <xf numFmtId="0" fontId="27" fillId="0" borderId="22" xfId="0" applyFont="1" applyBorder="1" applyAlignment="1">
      <alignment horizontal="left" vertical="center" wrapText="1"/>
    </xf>
    <xf numFmtId="0" fontId="4" fillId="2" borderId="41"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0" borderId="20" xfId="0" applyFont="1" applyBorder="1" applyAlignment="1">
      <alignment vertical="center" wrapText="1"/>
    </xf>
    <xf numFmtId="0" fontId="4" fillId="0" borderId="21" xfId="0" applyFont="1" applyBorder="1" applyAlignment="1">
      <alignment vertical="center" wrapText="1"/>
    </xf>
    <xf numFmtId="0" fontId="4" fillId="0" borderId="22" xfId="0" applyFont="1" applyBorder="1" applyAlignment="1">
      <alignment vertical="center" wrapText="1"/>
    </xf>
    <xf numFmtId="0" fontId="4" fillId="0" borderId="23" xfId="0" applyFont="1" applyBorder="1" applyAlignment="1">
      <alignment vertical="center" wrapText="1"/>
    </xf>
    <xf numFmtId="0" fontId="4" fillId="0" borderId="24" xfId="0" applyFont="1" applyBorder="1" applyAlignment="1">
      <alignment vertical="center" wrapText="1"/>
    </xf>
    <xf numFmtId="0" fontId="4" fillId="0" borderId="25" xfId="0" applyFont="1" applyBorder="1" applyAlignment="1">
      <alignmen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0" xfId="0" applyFont="1" applyFill="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11" xfId="0" applyFont="1" applyBorder="1" applyAlignment="1">
      <alignment vertical="center" wrapText="1"/>
    </xf>
    <xf numFmtId="0" fontId="4" fillId="0" borderId="10" xfId="0" applyFont="1" applyBorder="1" applyAlignment="1">
      <alignment vertical="center" wrapText="1"/>
    </xf>
    <xf numFmtId="0" fontId="4" fillId="3" borderId="1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0" fillId="0" borderId="0" xfId="0" applyAlignment="1">
      <alignment horizontal="left" vertical="top" wrapText="1"/>
    </xf>
    <xf numFmtId="0" fontId="0" fillId="0" borderId="0" xfId="0" applyAlignment="1">
      <alignment horizontal="left" vertical="top"/>
    </xf>
    <xf numFmtId="0" fontId="28" fillId="0" borderId="0" xfId="0" applyFont="1" applyAlignment="1">
      <alignment horizontal="left" wrapText="1"/>
    </xf>
    <xf numFmtId="0" fontId="28" fillId="0" borderId="0" xfId="0" applyFont="1" applyAlignment="1">
      <alignment horizontal="left" vertical="top" wrapText="1"/>
    </xf>
    <xf numFmtId="0" fontId="0" fillId="0" borderId="0" xfId="0" applyAlignment="1">
      <alignment horizontal="left" wrapText="1"/>
    </xf>
    <xf numFmtId="0" fontId="11" fillId="5" borderId="26" xfId="0" applyFont="1" applyFill="1" applyBorder="1" applyAlignment="1">
      <alignment horizontal="center" vertical="center" wrapText="1"/>
    </xf>
    <xf numFmtId="0" fontId="11" fillId="5" borderId="27" xfId="0" applyFont="1" applyFill="1" applyBorder="1" applyAlignment="1">
      <alignment horizontal="center" vertical="center" wrapText="1"/>
    </xf>
    <xf numFmtId="0" fontId="11" fillId="5" borderId="26" xfId="0" applyFont="1" applyFill="1" applyBorder="1" applyAlignment="1">
      <alignment vertical="center" wrapText="1"/>
    </xf>
    <xf numFmtId="0" fontId="11" fillId="5" borderId="27" xfId="0" applyFont="1" applyFill="1" applyBorder="1" applyAlignment="1">
      <alignment vertical="center" wrapText="1"/>
    </xf>
    <xf numFmtId="0" fontId="6" fillId="5" borderId="20" xfId="0" applyFont="1" applyFill="1" applyBorder="1" applyAlignment="1">
      <alignment horizontal="center" vertical="center" wrapText="1"/>
    </xf>
    <xf numFmtId="0" fontId="6" fillId="5" borderId="21" xfId="0" applyFont="1" applyFill="1" applyBorder="1" applyAlignment="1">
      <alignment horizontal="center" vertical="center" wrapText="1"/>
    </xf>
    <xf numFmtId="0" fontId="6" fillId="5" borderId="22"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6" fillId="5" borderId="18" xfId="0" applyFont="1" applyFill="1" applyBorder="1" applyAlignment="1">
      <alignment horizontal="center" vertical="center" wrapText="1"/>
    </xf>
    <xf numFmtId="0" fontId="6" fillId="5" borderId="19" xfId="0" applyFont="1" applyFill="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center" vertical="center" wrapText="1"/>
    </xf>
    <xf numFmtId="0" fontId="11" fillId="0" borderId="26" xfId="0" applyFont="1" applyBorder="1" applyAlignment="1">
      <alignment vertical="center" wrapText="1"/>
    </xf>
    <xf numFmtId="0" fontId="11" fillId="0" borderId="27" xfId="0" applyFont="1" applyBorder="1" applyAlignment="1">
      <alignment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5" fillId="0" borderId="27" xfId="0" applyFont="1" applyBorder="1" applyAlignment="1">
      <alignment vertical="center" wrapText="1"/>
    </xf>
    <xf numFmtId="0" fontId="7" fillId="0" borderId="20" xfId="0" applyFont="1" applyBorder="1" applyAlignment="1">
      <alignment horizontal="right" wrapText="1"/>
    </xf>
    <xf numFmtId="0" fontId="7" fillId="0" borderId="21" xfId="0" applyFont="1" applyBorder="1" applyAlignment="1">
      <alignment horizontal="right" wrapText="1"/>
    </xf>
    <xf numFmtId="0" fontId="7" fillId="0" borderId="22" xfId="0" applyFont="1" applyBorder="1" applyAlignment="1">
      <alignment horizontal="right" wrapText="1"/>
    </xf>
    <xf numFmtId="0" fontId="6" fillId="0" borderId="0" xfId="0" applyFont="1" applyAlignment="1">
      <alignment horizontal="center"/>
    </xf>
    <xf numFmtId="0" fontId="6" fillId="7" borderId="26" xfId="0" applyFont="1" applyFill="1" applyBorder="1" applyAlignment="1">
      <alignment horizontal="center" vertical="center" wrapText="1"/>
    </xf>
    <xf numFmtId="0" fontId="6" fillId="7" borderId="27" xfId="0" applyFont="1" applyFill="1" applyBorder="1" applyAlignment="1">
      <alignment horizontal="center" vertical="center" wrapText="1"/>
    </xf>
    <xf numFmtId="9" fontId="7" fillId="0" borderId="20" xfId="0" applyNumberFormat="1" applyFont="1" applyBorder="1" applyAlignment="1">
      <alignment horizontal="center" wrapText="1"/>
    </xf>
    <xf numFmtId="9" fontId="7" fillId="0" borderId="22" xfId="0" applyNumberFormat="1" applyFont="1" applyBorder="1" applyAlignment="1">
      <alignment horizontal="center" wrapText="1"/>
    </xf>
    <xf numFmtId="0" fontId="7" fillId="0" borderId="20" xfId="0" applyFont="1" applyBorder="1" applyAlignment="1">
      <alignment horizontal="right" vertical="top" wrapText="1"/>
    </xf>
    <xf numFmtId="0" fontId="7" fillId="0" borderId="21" xfId="0" applyFont="1" applyBorder="1" applyAlignment="1">
      <alignment horizontal="right" vertical="top" wrapText="1"/>
    </xf>
    <xf numFmtId="0" fontId="7" fillId="0" borderId="22" xfId="0" applyFont="1" applyBorder="1" applyAlignment="1">
      <alignment horizontal="right" vertical="top" wrapText="1"/>
    </xf>
    <xf numFmtId="0" fontId="5" fillId="0" borderId="32" xfId="0" applyFont="1" applyBorder="1" applyAlignment="1">
      <alignment horizontal="left" vertical="top"/>
    </xf>
    <xf numFmtId="0" fontId="5" fillId="0" borderId="33" xfId="0" applyFont="1" applyBorder="1" applyAlignment="1">
      <alignment horizontal="left" vertical="top"/>
    </xf>
    <xf numFmtId="0" fontId="5" fillId="0" borderId="34" xfId="0" applyFont="1" applyBorder="1" applyAlignment="1">
      <alignment horizontal="left" vertical="top"/>
    </xf>
    <xf numFmtId="0" fontId="5" fillId="0" borderId="39" xfId="0" applyFont="1" applyBorder="1" applyAlignment="1">
      <alignment horizontal="left" vertical="top"/>
    </xf>
    <xf numFmtId="0" fontId="5" fillId="0" borderId="0" xfId="0" applyFont="1" applyAlignment="1">
      <alignment horizontal="left" vertical="top"/>
    </xf>
    <xf numFmtId="0" fontId="5" fillId="0" borderId="40" xfId="0" applyFont="1" applyBorder="1" applyAlignment="1">
      <alignment horizontal="left" vertical="top"/>
    </xf>
    <xf numFmtId="0" fontId="5" fillId="0" borderId="35" xfId="0" applyFont="1" applyBorder="1" applyAlignment="1">
      <alignment horizontal="left" vertical="top"/>
    </xf>
    <xf numFmtId="0" fontId="5" fillId="0" borderId="36" xfId="0" applyFont="1" applyBorder="1" applyAlignment="1">
      <alignment horizontal="left" vertical="top"/>
    </xf>
    <xf numFmtId="0" fontId="5" fillId="0" borderId="37" xfId="0" applyFont="1" applyBorder="1" applyAlignment="1">
      <alignment horizontal="left" vertical="top"/>
    </xf>
    <xf numFmtId="0" fontId="7" fillId="0" borderId="33" xfId="0" applyFont="1" applyBorder="1" applyAlignment="1">
      <alignment horizontal="left" vertical="center" wrapText="1"/>
    </xf>
    <xf numFmtId="0" fontId="7" fillId="0" borderId="34" xfId="0" applyFont="1" applyBorder="1" applyAlignment="1">
      <alignment horizontal="left" vertical="center" wrapText="1"/>
    </xf>
    <xf numFmtId="0" fontId="43" fillId="0" borderId="19" xfId="0" applyFont="1" applyBorder="1" applyAlignment="1">
      <alignment vertical="center" wrapText="1"/>
    </xf>
  </cellXfs>
  <cellStyles count="1">
    <cellStyle name="Normal" xfId="0" builtinId="0"/>
  </cellStyles>
  <dxfs count="2">
    <dxf>
      <fill>
        <patternFill>
          <bgColor rgb="FFFF0000"/>
        </patternFill>
      </fill>
    </dxf>
    <dxf>
      <font>
        <color rgb="FFFF000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2667001</xdr:colOff>
      <xdr:row>0</xdr:row>
      <xdr:rowOff>88564</xdr:rowOff>
    </xdr:from>
    <xdr:to>
      <xdr:col>3</xdr:col>
      <xdr:colOff>3673929</xdr:colOff>
      <xdr:row>4</xdr:row>
      <xdr:rowOff>623207</xdr:rowOff>
    </xdr:to>
    <xdr:pic>
      <xdr:nvPicPr>
        <xdr:cNvPr id="2" name="Picture 1" descr="sldn's logo">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503965" y="88564"/>
          <a:ext cx="1006928" cy="1296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12248</xdr:colOff>
      <xdr:row>1</xdr:row>
      <xdr:rowOff>64918</xdr:rowOff>
    </xdr:from>
    <xdr:to>
      <xdr:col>0</xdr:col>
      <xdr:colOff>993322</xdr:colOff>
      <xdr:row>4</xdr:row>
      <xdr:rowOff>537513</xdr:rowOff>
    </xdr:to>
    <xdr:pic>
      <xdr:nvPicPr>
        <xdr:cNvPr id="3" name="Picture 2" descr="JPK's logo">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lum contrast="-30000"/>
          <a:extLst>
            <a:ext uri="{28A0092B-C50C-407E-A947-70E740481C1C}">
              <a14:useLocalDpi xmlns:a14="http://schemas.microsoft.com/office/drawing/2010/main" val="0"/>
            </a:ext>
          </a:extLst>
        </a:blip>
        <a:srcRect/>
        <a:stretch>
          <a:fillRect/>
        </a:stretch>
      </xdr:blipFill>
      <xdr:spPr bwMode="auto">
        <a:xfrm>
          <a:off x="12248" y="255418"/>
          <a:ext cx="981074" cy="1044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944334</xdr:colOff>
      <xdr:row>1</xdr:row>
      <xdr:rowOff>153761</xdr:rowOff>
    </xdr:from>
    <xdr:to>
      <xdr:col>3</xdr:col>
      <xdr:colOff>439509</xdr:colOff>
      <xdr:row>4</xdr:row>
      <xdr:rowOff>222976</xdr:rowOff>
    </xdr:to>
    <xdr:sp macro="" textlink="">
      <xdr:nvSpPr>
        <xdr:cNvPr id="4" name="Text Box 17">
          <a:extLst>
            <a:ext uri="{FF2B5EF4-FFF2-40B4-BE49-F238E27FC236}">
              <a16:creationId xmlns="" xmlns:a16="http://schemas.microsoft.com/office/drawing/2014/main" id="{00000000-0008-0000-0000-000004000000}"/>
            </a:ext>
          </a:extLst>
        </xdr:cNvPr>
        <xdr:cNvSpPr txBox="1">
          <a:spLocks noChangeArrowheads="1"/>
        </xdr:cNvSpPr>
      </xdr:nvSpPr>
      <xdr:spPr bwMode="auto">
        <a:xfrm>
          <a:off x="944334" y="344261"/>
          <a:ext cx="3781425" cy="640715"/>
        </a:xfrm>
        <a:prstGeom prst="rect">
          <a:avLst/>
        </a:prstGeom>
        <a:solidFill>
          <a:srgbClr val="D8D8D8"/>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KERTAS</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PENILAIAN BERTERUSAN PRESTASI</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spcAft>
              <a:spcPts val="0"/>
            </a:spcAft>
          </a:pPr>
          <a:r>
            <a:rPr lang="en-US" sz="1400" b="1" i="0">
              <a:effectLst/>
              <a:latin typeface="Arial" panose="020B0604020202020204" pitchFamily="34" charset="0"/>
              <a:ea typeface="Times New Roman" panose="02020603050405020304" pitchFamily="18" charset="0"/>
              <a:cs typeface="Arial" panose="020B0604020202020204" pitchFamily="34" charset="0"/>
            </a:rPr>
            <a:t> </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xdr:txBody>
    </xdr:sp>
    <xdr:clientData/>
  </xdr:twoCellAnchor>
  <xdr:twoCellAnchor editAs="oneCell">
    <xdr:from>
      <xdr:col>3</xdr:col>
      <xdr:colOff>386440</xdr:colOff>
      <xdr:row>1</xdr:row>
      <xdr:rowOff>99332</xdr:rowOff>
    </xdr:from>
    <xdr:to>
      <xdr:col>3</xdr:col>
      <xdr:colOff>1429110</xdr:colOff>
      <xdr:row>4</xdr:row>
      <xdr:rowOff>442232</xdr:rowOff>
    </xdr:to>
    <xdr:pic>
      <xdr:nvPicPr>
        <xdr:cNvPr id="5" name="Picture 4" descr="sldn's logo">
          <a:extLst>
            <a:ext uri="{FF2B5EF4-FFF2-40B4-BE49-F238E27FC236}">
              <a16:creationId xmlns="" xmlns:a16="http://schemas.microsoft.com/office/drawing/2014/main" id="{00000000-0008-0000-0000-000005000000}"/>
            </a:ext>
          </a:extLst>
        </xdr:cNvPr>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672690" y="289832"/>
          <a:ext cx="1042670" cy="914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xdr:colOff>
      <xdr:row>29</xdr:row>
      <xdr:rowOff>166687</xdr:rowOff>
    </xdr:from>
    <xdr:to>
      <xdr:col>1</xdr:col>
      <xdr:colOff>952500</xdr:colOff>
      <xdr:row>37</xdr:row>
      <xdr:rowOff>0</xdr:rowOff>
    </xdr:to>
    <xdr:sp macro="" textlink="">
      <xdr:nvSpPr>
        <xdr:cNvPr id="2" name="TextBox 1">
          <a:extLst>
            <a:ext uri="{FF2B5EF4-FFF2-40B4-BE49-F238E27FC236}">
              <a16:creationId xmlns="" xmlns:a16="http://schemas.microsoft.com/office/drawing/2014/main" id="{00000000-0008-0000-0500-000002000000}"/>
            </a:ext>
          </a:extLst>
        </xdr:cNvPr>
        <xdr:cNvSpPr txBox="1"/>
      </xdr:nvSpPr>
      <xdr:spPr>
        <a:xfrm>
          <a:off x="23812" y="7596187"/>
          <a:ext cx="2595563"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COACH</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0</xdr:col>
      <xdr:colOff>47625</xdr:colOff>
      <xdr:row>34</xdr:row>
      <xdr:rowOff>83346</xdr:rowOff>
    </xdr:from>
    <xdr:to>
      <xdr:col>1</xdr:col>
      <xdr:colOff>940594</xdr:colOff>
      <xdr:row>34</xdr:row>
      <xdr:rowOff>83346</xdr:rowOff>
    </xdr:to>
    <xdr:cxnSp macro="">
      <xdr:nvCxnSpPr>
        <xdr:cNvPr id="4" name="Straight Connector 3">
          <a:extLst>
            <a:ext uri="{FF2B5EF4-FFF2-40B4-BE49-F238E27FC236}">
              <a16:creationId xmlns="" xmlns:a16="http://schemas.microsoft.com/office/drawing/2014/main" id="{00000000-0008-0000-0500-000004000000}"/>
            </a:ext>
          </a:extLst>
        </xdr:cNvPr>
        <xdr:cNvCxnSpPr/>
      </xdr:nvCxnSpPr>
      <xdr:spPr>
        <a:xfrm>
          <a:off x="47625" y="8465346"/>
          <a:ext cx="2571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1460500</xdr:colOff>
      <xdr:row>29</xdr:row>
      <xdr:rowOff>154781</xdr:rowOff>
    </xdr:from>
    <xdr:to>
      <xdr:col>3</xdr:col>
      <xdr:colOff>0</xdr:colOff>
      <xdr:row>36</xdr:row>
      <xdr:rowOff>178594</xdr:rowOff>
    </xdr:to>
    <xdr:sp macro="" textlink="">
      <xdr:nvSpPr>
        <xdr:cNvPr id="5" name="TextBox 4">
          <a:extLst>
            <a:ext uri="{FF2B5EF4-FFF2-40B4-BE49-F238E27FC236}">
              <a16:creationId xmlns="" xmlns:a16="http://schemas.microsoft.com/office/drawing/2014/main" id="{00000000-0008-0000-0500-000005000000}"/>
            </a:ext>
          </a:extLst>
        </xdr:cNvPr>
        <xdr:cNvSpPr txBox="1"/>
      </xdr:nvSpPr>
      <xdr:spPr>
        <a:xfrm>
          <a:off x="3132667" y="7383198"/>
          <a:ext cx="2127250"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PERANTIS</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1</xdr:col>
      <xdr:colOff>1595445</xdr:colOff>
      <xdr:row>34</xdr:row>
      <xdr:rowOff>71439</xdr:rowOff>
    </xdr:from>
    <xdr:to>
      <xdr:col>2</xdr:col>
      <xdr:colOff>1619253</xdr:colOff>
      <xdr:row>34</xdr:row>
      <xdr:rowOff>71439</xdr:rowOff>
    </xdr:to>
    <xdr:cxnSp macro="">
      <xdr:nvCxnSpPr>
        <xdr:cNvPr id="6" name="Straight Connector 5">
          <a:extLst>
            <a:ext uri="{FF2B5EF4-FFF2-40B4-BE49-F238E27FC236}">
              <a16:creationId xmlns="" xmlns:a16="http://schemas.microsoft.com/office/drawing/2014/main" id="{00000000-0008-0000-0500-000006000000}"/>
            </a:ext>
          </a:extLst>
        </xdr:cNvPr>
        <xdr:cNvCxnSpPr/>
      </xdr:nvCxnSpPr>
      <xdr:spPr>
        <a:xfrm>
          <a:off x="3267612" y="8252356"/>
          <a:ext cx="18970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16"/>
  <sheetViews>
    <sheetView view="pageBreakPreview" topLeftCell="A7" zoomScale="80" zoomScaleSheetLayoutView="80" workbookViewId="0">
      <selection activeCell="L7" sqref="L7"/>
    </sheetView>
  </sheetViews>
  <sheetFormatPr defaultRowHeight="15" x14ac:dyDescent="0.25"/>
  <cols>
    <col min="1" max="1" width="25.140625" customWidth="1"/>
    <col min="2" max="2" width="26.85546875" customWidth="1"/>
    <col min="3" max="3" width="20" customWidth="1"/>
    <col min="4" max="4" width="24.140625" customWidth="1"/>
  </cols>
  <sheetData>
    <row r="1" spans="1:4" ht="15" customHeight="1" x14ac:dyDescent="0.25">
      <c r="A1" s="127"/>
      <c r="B1" s="128"/>
      <c r="C1" s="128"/>
      <c r="D1" s="129"/>
    </row>
    <row r="2" spans="1:4" ht="15" customHeight="1" x14ac:dyDescent="0.25">
      <c r="A2" s="130"/>
      <c r="B2" s="131"/>
      <c r="C2" s="131"/>
      <c r="D2" s="132"/>
    </row>
    <row r="3" spans="1:4" ht="15" customHeight="1" x14ac:dyDescent="0.25">
      <c r="A3" s="130"/>
      <c r="B3" s="131"/>
      <c r="C3" s="131"/>
      <c r="D3" s="132"/>
    </row>
    <row r="4" spans="1:4" ht="15" customHeight="1" x14ac:dyDescent="0.25">
      <c r="A4" s="130"/>
      <c r="B4" s="131"/>
      <c r="C4" s="131"/>
      <c r="D4" s="132"/>
    </row>
    <row r="5" spans="1:4" ht="58.5" customHeight="1" thickBot="1" x14ac:dyDescent="0.3">
      <c r="A5" s="133"/>
      <c r="B5" s="134"/>
      <c r="C5" s="134"/>
      <c r="D5" s="135"/>
    </row>
    <row r="6" spans="1:4" ht="24" customHeight="1" x14ac:dyDescent="0.25">
      <c r="A6" s="2" t="s">
        <v>0</v>
      </c>
      <c r="B6" s="136" t="s">
        <v>67</v>
      </c>
      <c r="C6" s="137"/>
      <c r="D6" s="138"/>
    </row>
    <row r="7" spans="1:4" ht="48" customHeight="1" thickBot="1" x14ac:dyDescent="0.3">
      <c r="A7" s="3" t="s">
        <v>1</v>
      </c>
      <c r="B7" s="139"/>
      <c r="C7" s="140"/>
      <c r="D7" s="141"/>
    </row>
    <row r="8" spans="1:4" ht="31.5" x14ac:dyDescent="0.25">
      <c r="A8" s="2" t="s">
        <v>2</v>
      </c>
      <c r="B8" s="142" t="s">
        <v>49</v>
      </c>
      <c r="C8" s="144" t="s">
        <v>4</v>
      </c>
      <c r="D8" s="146">
        <v>2</v>
      </c>
    </row>
    <row r="9" spans="1:4" ht="16.5" thickBot="1" x14ac:dyDescent="0.3">
      <c r="A9" s="4" t="s">
        <v>3</v>
      </c>
      <c r="B9" s="143"/>
      <c r="C9" s="145"/>
      <c r="D9" s="147"/>
    </row>
    <row r="10" spans="1:4" ht="279.75" customHeight="1" thickBot="1" x14ac:dyDescent="0.3">
      <c r="A10" s="116" t="s">
        <v>5</v>
      </c>
      <c r="B10" s="113" t="s">
        <v>63</v>
      </c>
      <c r="C10" s="114"/>
      <c r="D10" s="115"/>
    </row>
    <row r="11" spans="1:4" ht="282" customHeight="1" thickBot="1" x14ac:dyDescent="0.3">
      <c r="A11" s="117"/>
      <c r="B11" s="113" t="s">
        <v>64</v>
      </c>
      <c r="C11" s="114"/>
      <c r="D11" s="115"/>
    </row>
    <row r="12" spans="1:4" ht="51.75" customHeight="1" thickBot="1" x14ac:dyDescent="0.3">
      <c r="A12" s="5" t="s">
        <v>6</v>
      </c>
      <c r="B12" s="118"/>
      <c r="C12" s="119"/>
      <c r="D12" s="120"/>
    </row>
    <row r="13" spans="1:4" ht="81" customHeight="1" thickBot="1" x14ac:dyDescent="0.3">
      <c r="A13" s="5" t="s">
        <v>7</v>
      </c>
      <c r="B13" s="121"/>
      <c r="C13" s="122"/>
      <c r="D13" s="123"/>
    </row>
    <row r="14" spans="1:4" ht="84" customHeight="1" thickBot="1" x14ac:dyDescent="0.3">
      <c r="A14" s="5" t="s">
        <v>8</v>
      </c>
      <c r="B14" s="124"/>
      <c r="C14" s="125"/>
      <c r="D14" s="126"/>
    </row>
    <row r="15" spans="1:4" ht="45.75" customHeight="1" thickBot="1" x14ac:dyDescent="0.3">
      <c r="A15" s="28" t="s">
        <v>48</v>
      </c>
      <c r="B15" s="29"/>
      <c r="C15" s="30" t="s">
        <v>47</v>
      </c>
      <c r="D15" s="56">
        <f>'Mukasurat 5'!C4</f>
        <v>100</v>
      </c>
    </row>
    <row r="16" spans="1:4" x14ac:dyDescent="0.25">
      <c r="D16" s="50"/>
    </row>
  </sheetData>
  <protectedRanges>
    <protectedRange sqref="B15" name="Range1"/>
  </protectedRanges>
  <mergeCells count="11">
    <mergeCell ref="A1:D5"/>
    <mergeCell ref="B6:D7"/>
    <mergeCell ref="B8:B9"/>
    <mergeCell ref="C8:C9"/>
    <mergeCell ref="D8:D9"/>
    <mergeCell ref="B10:D10"/>
    <mergeCell ref="A10:A11"/>
    <mergeCell ref="B12:D12"/>
    <mergeCell ref="B13:D13"/>
    <mergeCell ref="B14:D14"/>
    <mergeCell ref="B11:D11"/>
  </mergeCells>
  <conditionalFormatting sqref="D15">
    <cfRule type="cellIs" dxfId="1" priority="1" operator="lessThan">
      <formula>60</formula>
    </cfRule>
  </conditionalFormatting>
  <pageMargins left="0.7" right="0.7" top="0.75" bottom="0.75" header="0.3" footer="0.3"/>
  <pageSetup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V30"/>
  <sheetViews>
    <sheetView view="pageBreakPreview" topLeftCell="A21" zoomScale="90" zoomScaleNormal="100" zoomScaleSheetLayoutView="90" workbookViewId="0">
      <selection activeCell="N25" sqref="N25"/>
    </sheetView>
  </sheetViews>
  <sheetFormatPr defaultRowHeight="15" x14ac:dyDescent="0.25"/>
  <cols>
    <col min="1" max="1" width="4.7109375" customWidth="1"/>
    <col min="2" max="2" width="35.7109375" customWidth="1"/>
    <col min="3" max="12" width="6.7109375" customWidth="1"/>
  </cols>
  <sheetData>
    <row r="1" spans="1:22" ht="169.5" customHeight="1" x14ac:dyDescent="0.25">
      <c r="A1" s="150" t="s">
        <v>68</v>
      </c>
      <c r="B1" s="151"/>
      <c r="C1" s="151"/>
      <c r="D1" s="151"/>
      <c r="E1" s="151"/>
      <c r="F1" s="151"/>
      <c r="G1" s="151"/>
      <c r="H1" s="151"/>
      <c r="I1" s="151"/>
      <c r="J1" s="151"/>
      <c r="K1" s="151"/>
      <c r="L1" s="151"/>
    </row>
    <row r="2" spans="1:22" ht="175.5" customHeight="1" x14ac:dyDescent="0.25">
      <c r="A2" s="153" t="s">
        <v>69</v>
      </c>
      <c r="B2" s="153"/>
      <c r="C2" s="153"/>
      <c r="D2" s="153"/>
      <c r="E2" s="153"/>
      <c r="F2" s="153"/>
      <c r="G2" s="153"/>
      <c r="H2" s="153"/>
      <c r="I2" s="153"/>
      <c r="J2" s="153"/>
      <c r="K2" s="153"/>
      <c r="L2" s="153"/>
      <c r="M2" s="148"/>
      <c r="N2" s="149"/>
      <c r="O2" s="149"/>
      <c r="P2" s="149"/>
      <c r="Q2" s="149"/>
      <c r="R2" s="149"/>
      <c r="S2" s="149"/>
      <c r="T2" s="149"/>
      <c r="U2" s="149"/>
      <c r="V2" s="149"/>
    </row>
    <row r="4" spans="1:22" ht="91.5" customHeight="1" x14ac:dyDescent="0.25">
      <c r="A4" s="154" t="s">
        <v>29</v>
      </c>
      <c r="B4" s="154"/>
      <c r="C4" s="154"/>
      <c r="D4" s="154"/>
      <c r="E4" s="154"/>
      <c r="F4" s="154"/>
      <c r="G4" s="154"/>
      <c r="H4" s="154"/>
      <c r="I4" s="154"/>
      <c r="J4" s="154"/>
      <c r="K4" s="154"/>
      <c r="L4" s="154"/>
    </row>
    <row r="5" spans="1:22" ht="80.25" customHeight="1" x14ac:dyDescent="0.25">
      <c r="A5" s="152" t="s">
        <v>50</v>
      </c>
      <c r="B5" s="152"/>
      <c r="C5" s="152"/>
      <c r="D5" s="152"/>
      <c r="E5" s="152"/>
      <c r="F5" s="152"/>
      <c r="G5" s="152"/>
      <c r="H5" s="152"/>
      <c r="I5" s="152"/>
      <c r="J5" s="152"/>
      <c r="K5" s="152"/>
      <c r="L5" s="152"/>
    </row>
    <row r="6" spans="1:22" ht="13.5" customHeight="1" thickBot="1" x14ac:dyDescent="0.3"/>
    <row r="7" spans="1:22" ht="44.25" customHeight="1" thickBot="1" x14ac:dyDescent="0.3">
      <c r="A7" s="155" t="s">
        <v>18</v>
      </c>
      <c r="B7" s="157" t="s">
        <v>9</v>
      </c>
      <c r="C7" s="159" t="s">
        <v>10</v>
      </c>
      <c r="D7" s="160"/>
      <c r="E7" s="160"/>
      <c r="F7" s="160"/>
      <c r="G7" s="161"/>
      <c r="H7" s="159" t="s">
        <v>11</v>
      </c>
      <c r="I7" s="160"/>
      <c r="J7" s="160"/>
      <c r="K7" s="160"/>
      <c r="L7" s="161"/>
    </row>
    <row r="8" spans="1:22" ht="31.5" customHeight="1" thickBot="1" x14ac:dyDescent="0.3">
      <c r="A8" s="156"/>
      <c r="B8" s="158"/>
      <c r="C8" s="22">
        <v>0</v>
      </c>
      <c r="D8" s="23" t="s">
        <v>15</v>
      </c>
      <c r="E8" s="23" t="s">
        <v>16</v>
      </c>
      <c r="F8" s="23" t="s">
        <v>17</v>
      </c>
      <c r="G8" s="22">
        <v>7</v>
      </c>
      <c r="H8" s="22">
        <v>0</v>
      </c>
      <c r="I8" s="23" t="s">
        <v>15</v>
      </c>
      <c r="J8" s="23" t="s">
        <v>16</v>
      </c>
      <c r="K8" s="23" t="s">
        <v>17</v>
      </c>
      <c r="L8" s="22">
        <v>7</v>
      </c>
    </row>
    <row r="9" spans="1:22" ht="102" customHeight="1" thickBot="1" x14ac:dyDescent="0.3">
      <c r="A9" s="16" t="s">
        <v>12</v>
      </c>
      <c r="B9" s="17" t="s">
        <v>51</v>
      </c>
      <c r="C9" s="13"/>
      <c r="D9" s="13"/>
      <c r="E9" s="13"/>
      <c r="F9" s="13"/>
      <c r="G9" s="13"/>
      <c r="H9" s="13"/>
      <c r="I9" s="13"/>
      <c r="J9" s="13"/>
      <c r="K9" s="13"/>
      <c r="L9" s="13"/>
    </row>
    <row r="10" spans="1:22" ht="48" customHeight="1" thickBot="1" x14ac:dyDescent="0.3">
      <c r="A10" s="77">
        <v>1</v>
      </c>
      <c r="B10" s="78" t="s">
        <v>95</v>
      </c>
      <c r="C10" s="81"/>
      <c r="D10" s="80"/>
      <c r="E10" s="80"/>
      <c r="F10" s="80"/>
      <c r="G10" s="82">
        <v>7</v>
      </c>
      <c r="H10" s="80"/>
      <c r="I10" s="80"/>
      <c r="J10" s="80"/>
      <c r="K10" s="80"/>
      <c r="L10" s="80">
        <v>7</v>
      </c>
    </row>
    <row r="11" spans="1:22" ht="77.25" customHeight="1" thickBot="1" x14ac:dyDescent="0.3">
      <c r="A11" s="77">
        <v>2</v>
      </c>
      <c r="B11" s="54" t="s">
        <v>96</v>
      </c>
      <c r="C11" s="45"/>
      <c r="D11" s="46"/>
      <c r="E11" s="46"/>
      <c r="F11" s="46"/>
      <c r="G11" s="46">
        <v>7</v>
      </c>
      <c r="H11" s="47"/>
      <c r="I11" s="47"/>
      <c r="J11" s="47"/>
      <c r="K11" s="47"/>
      <c r="L11" s="80">
        <v>7</v>
      </c>
    </row>
    <row r="12" spans="1:22" ht="102.75" thickBot="1" x14ac:dyDescent="0.3">
      <c r="A12" s="77">
        <v>3</v>
      </c>
      <c r="B12" s="79" t="s">
        <v>97</v>
      </c>
      <c r="C12" s="45"/>
      <c r="D12" s="46"/>
      <c r="E12" s="46"/>
      <c r="F12" s="46"/>
      <c r="G12" s="46">
        <v>7</v>
      </c>
      <c r="H12" s="47"/>
      <c r="I12" s="47"/>
      <c r="J12" s="47"/>
      <c r="K12" s="47"/>
      <c r="L12" s="80">
        <v>7</v>
      </c>
    </row>
    <row r="13" spans="1:22" ht="89.25" customHeight="1" thickBot="1" x14ac:dyDescent="0.3">
      <c r="A13" s="77">
        <v>4</v>
      </c>
      <c r="B13" s="54" t="s">
        <v>98</v>
      </c>
      <c r="C13" s="45"/>
      <c r="D13" s="46"/>
      <c r="E13" s="46"/>
      <c r="F13" s="46"/>
      <c r="G13" s="46">
        <v>7</v>
      </c>
      <c r="H13" s="47"/>
      <c r="I13" s="47"/>
      <c r="J13" s="47"/>
      <c r="K13" s="47"/>
      <c r="L13" s="80">
        <v>7</v>
      </c>
    </row>
    <row r="14" spans="1:22" ht="64.5" customHeight="1" thickBot="1" x14ac:dyDescent="0.3">
      <c r="A14" s="77">
        <v>5</v>
      </c>
      <c r="B14" s="79" t="s">
        <v>99</v>
      </c>
      <c r="C14" s="45"/>
      <c r="D14" s="46"/>
      <c r="E14" s="46"/>
      <c r="F14" s="46"/>
      <c r="G14" s="46">
        <v>7</v>
      </c>
      <c r="H14" s="47"/>
      <c r="I14" s="47"/>
      <c r="J14" s="47"/>
      <c r="K14" s="47"/>
      <c r="L14" s="80">
        <v>7</v>
      </c>
    </row>
    <row r="15" spans="1:22" ht="95.25" customHeight="1" thickBot="1" x14ac:dyDescent="0.3">
      <c r="A15" s="77">
        <v>6</v>
      </c>
      <c r="B15" s="79" t="s">
        <v>100</v>
      </c>
      <c r="C15" s="45"/>
      <c r="D15" s="46"/>
      <c r="E15" s="46"/>
      <c r="F15" s="46"/>
      <c r="G15" s="46">
        <v>7</v>
      </c>
      <c r="H15" s="47"/>
      <c r="I15" s="47"/>
      <c r="J15" s="47"/>
      <c r="K15" s="47"/>
      <c r="L15" s="80">
        <v>7</v>
      </c>
    </row>
    <row r="16" spans="1:22" ht="77.25" customHeight="1" thickBot="1" x14ac:dyDescent="0.3">
      <c r="A16" s="77">
        <v>7</v>
      </c>
      <c r="B16" s="79" t="s">
        <v>101</v>
      </c>
      <c r="C16" s="45"/>
      <c r="D16" s="46"/>
      <c r="E16" s="46"/>
      <c r="F16" s="46"/>
      <c r="G16" s="46">
        <v>7</v>
      </c>
      <c r="H16" s="47"/>
      <c r="I16" s="47"/>
      <c r="J16" s="47"/>
      <c r="K16" s="47"/>
      <c r="L16" s="80">
        <v>7</v>
      </c>
    </row>
    <row r="17" spans="1:12" ht="71.25" customHeight="1" thickBot="1" x14ac:dyDescent="0.3">
      <c r="A17" s="77">
        <v>8</v>
      </c>
      <c r="B17" s="54" t="s">
        <v>102</v>
      </c>
      <c r="C17" s="45"/>
      <c r="D17" s="46"/>
      <c r="E17" s="46"/>
      <c r="F17" s="46"/>
      <c r="G17" s="46">
        <v>7</v>
      </c>
      <c r="H17" s="47"/>
      <c r="I17" s="47"/>
      <c r="J17" s="47"/>
      <c r="K17" s="47"/>
      <c r="L17" s="80">
        <v>7</v>
      </c>
    </row>
    <row r="18" spans="1:12" ht="85.5" customHeight="1" thickBot="1" x14ac:dyDescent="0.3">
      <c r="A18" s="77">
        <v>9</v>
      </c>
      <c r="B18" s="79" t="s">
        <v>103</v>
      </c>
      <c r="C18" s="45"/>
      <c r="D18" s="46"/>
      <c r="E18" s="46"/>
      <c r="F18" s="46"/>
      <c r="G18" s="46">
        <v>7</v>
      </c>
      <c r="H18" s="47"/>
      <c r="I18" s="47"/>
      <c r="J18" s="47"/>
      <c r="K18" s="47"/>
      <c r="L18" s="80">
        <v>7</v>
      </c>
    </row>
    <row r="19" spans="1:12" ht="85.5" customHeight="1" thickBot="1" x14ac:dyDescent="0.3">
      <c r="A19" s="86">
        <v>10</v>
      </c>
      <c r="B19" s="79" t="s">
        <v>104</v>
      </c>
      <c r="C19" s="45"/>
      <c r="D19" s="46"/>
      <c r="E19" s="46"/>
      <c r="F19" s="46"/>
      <c r="G19" s="46">
        <v>7</v>
      </c>
      <c r="H19" s="47"/>
      <c r="I19" s="47"/>
      <c r="J19" s="47"/>
      <c r="K19" s="47"/>
      <c r="L19" s="80">
        <v>7</v>
      </c>
    </row>
    <row r="20" spans="1:12" ht="77.25" thickBot="1" x14ac:dyDescent="0.3">
      <c r="A20" s="76">
        <v>11</v>
      </c>
      <c r="B20" s="88" t="s">
        <v>105</v>
      </c>
      <c r="C20" s="45"/>
      <c r="D20" s="46"/>
      <c r="E20" s="46"/>
      <c r="F20" s="46"/>
      <c r="G20" s="46">
        <v>7</v>
      </c>
      <c r="H20" s="47"/>
      <c r="I20" s="47"/>
      <c r="J20" s="47"/>
      <c r="K20" s="47"/>
      <c r="L20" s="80">
        <v>7</v>
      </c>
    </row>
    <row r="21" spans="1:12" ht="79.5" customHeight="1" thickBot="1" x14ac:dyDescent="0.3">
      <c r="A21" s="77">
        <v>12</v>
      </c>
      <c r="B21" s="54" t="s">
        <v>106</v>
      </c>
      <c r="C21" s="45"/>
      <c r="D21" s="46"/>
      <c r="E21" s="46"/>
      <c r="F21" s="46"/>
      <c r="G21" s="46">
        <v>7</v>
      </c>
      <c r="H21" s="47"/>
      <c r="I21" s="47"/>
      <c r="J21" s="47"/>
      <c r="K21" s="47"/>
      <c r="L21" s="80">
        <v>7</v>
      </c>
    </row>
    <row r="22" spans="1:12" ht="87.75" customHeight="1" thickBot="1" x14ac:dyDescent="0.3">
      <c r="A22" s="77">
        <v>13</v>
      </c>
      <c r="B22" s="54" t="s">
        <v>107</v>
      </c>
      <c r="C22" s="45"/>
      <c r="D22" s="46"/>
      <c r="E22" s="46"/>
      <c r="F22" s="46"/>
      <c r="G22" s="46">
        <v>7</v>
      </c>
      <c r="H22" s="47"/>
      <c r="I22" s="47"/>
      <c r="J22" s="47"/>
      <c r="K22" s="47"/>
      <c r="L22" s="80">
        <v>7</v>
      </c>
    </row>
    <row r="23" spans="1:12" ht="87.75" customHeight="1" thickBot="1" x14ac:dyDescent="0.3">
      <c r="A23" s="77">
        <v>14</v>
      </c>
      <c r="B23" s="79" t="s">
        <v>108</v>
      </c>
      <c r="C23" s="45"/>
      <c r="D23" s="46"/>
      <c r="E23" s="46"/>
      <c r="F23" s="46"/>
      <c r="G23" s="46">
        <v>7</v>
      </c>
      <c r="H23" s="47"/>
      <c r="I23" s="47"/>
      <c r="J23" s="47"/>
      <c r="K23" s="47"/>
      <c r="L23" s="80">
        <v>7</v>
      </c>
    </row>
    <row r="24" spans="1:12" ht="60" customHeight="1" thickBot="1" x14ac:dyDescent="0.3">
      <c r="A24" s="77">
        <v>15</v>
      </c>
      <c r="B24" s="79" t="s">
        <v>109</v>
      </c>
      <c r="C24" s="45"/>
      <c r="D24" s="46"/>
      <c r="E24" s="46"/>
      <c r="F24" s="46"/>
      <c r="G24" s="46">
        <v>7</v>
      </c>
      <c r="H24" s="47"/>
      <c r="I24" s="47"/>
      <c r="J24" s="47"/>
      <c r="K24" s="47"/>
      <c r="L24" s="80">
        <v>7</v>
      </c>
    </row>
    <row r="25" spans="1:12" ht="86.25" customHeight="1" thickBot="1" x14ac:dyDescent="0.3">
      <c r="A25" s="77">
        <v>16</v>
      </c>
      <c r="B25" s="79" t="s">
        <v>110</v>
      </c>
      <c r="C25" s="45"/>
      <c r="D25" s="46"/>
      <c r="E25" s="46"/>
      <c r="F25" s="46"/>
      <c r="G25" s="46">
        <v>7</v>
      </c>
      <c r="H25" s="47"/>
      <c r="I25" s="47"/>
      <c r="J25" s="47"/>
      <c r="K25" s="47"/>
      <c r="L25" s="80">
        <v>7</v>
      </c>
    </row>
    <row r="26" spans="1:12" ht="90.75" customHeight="1" thickBot="1" x14ac:dyDescent="0.3">
      <c r="A26" s="77">
        <v>17</v>
      </c>
      <c r="B26" s="79" t="s">
        <v>111</v>
      </c>
      <c r="C26" s="45"/>
      <c r="D26" s="46"/>
      <c r="E26" s="46"/>
      <c r="F26" s="46"/>
      <c r="G26" s="46">
        <v>7</v>
      </c>
      <c r="H26" s="47"/>
      <c r="I26" s="47"/>
      <c r="J26" s="47"/>
      <c r="K26" s="47"/>
      <c r="L26" s="80">
        <v>7</v>
      </c>
    </row>
    <row r="27" spans="1:12" ht="76.5" customHeight="1" thickBot="1" x14ac:dyDescent="0.3">
      <c r="A27" s="86">
        <v>18</v>
      </c>
      <c r="B27" s="87" t="s">
        <v>112</v>
      </c>
      <c r="C27" s="45"/>
      <c r="D27" s="46"/>
      <c r="E27" s="46"/>
      <c r="F27" s="46"/>
      <c r="G27" s="46">
        <v>7</v>
      </c>
      <c r="H27" s="47"/>
      <c r="I27" s="47"/>
      <c r="J27" s="47"/>
      <c r="K27" s="47"/>
      <c r="L27" s="80">
        <v>7</v>
      </c>
    </row>
    <row r="28" spans="1:12" ht="48" customHeight="1" thickBot="1" x14ac:dyDescent="0.3">
      <c r="A28" s="11"/>
      <c r="B28" s="31" t="s">
        <v>13</v>
      </c>
      <c r="C28" s="72"/>
      <c r="D28" s="73"/>
      <c r="E28" s="74">
        <f>SUM(C11:G14)</f>
        <v>28</v>
      </c>
      <c r="F28" s="73"/>
      <c r="G28" s="75"/>
      <c r="H28" s="72"/>
      <c r="I28" s="73"/>
      <c r="J28" s="74">
        <f>SUM(H11:L14)</f>
        <v>28</v>
      </c>
      <c r="K28" s="73"/>
      <c r="L28" s="75"/>
    </row>
    <row r="29" spans="1:12" ht="48" customHeight="1" thickBot="1" x14ac:dyDescent="0.3">
      <c r="A29" s="11"/>
      <c r="B29" s="31" t="s">
        <v>14</v>
      </c>
      <c r="C29" s="32"/>
      <c r="D29" s="39"/>
      <c r="E29" s="40">
        <f>COUNTA(B11:B14)*7</f>
        <v>28</v>
      </c>
      <c r="F29" s="39"/>
      <c r="G29" s="39"/>
      <c r="H29" s="32"/>
      <c r="I29" s="39"/>
      <c r="J29" s="40">
        <f>COUNTA(B11:B14)*7</f>
        <v>28</v>
      </c>
      <c r="K29" s="39"/>
      <c r="L29" s="41"/>
    </row>
    <row r="30" spans="1:12" x14ac:dyDescent="0.25">
      <c r="A30" s="8"/>
    </row>
  </sheetData>
  <protectedRanges>
    <protectedRange sqref="C11:K27" name="BahagianA"/>
  </protectedRanges>
  <mergeCells count="9">
    <mergeCell ref="A7:A8"/>
    <mergeCell ref="B7:B8"/>
    <mergeCell ref="C7:G7"/>
    <mergeCell ref="H7:L7"/>
    <mergeCell ref="M2:V2"/>
    <mergeCell ref="A1:L1"/>
    <mergeCell ref="A5:L5"/>
    <mergeCell ref="A2:L2"/>
    <mergeCell ref="A4:L4"/>
  </mergeCells>
  <dataValidations count="5">
    <dataValidation type="whole" allowBlank="1" showInputMessage="1" showErrorMessage="1" errorTitle="Perhatian!!!!" error="Sila masukkan markah mengikut skala yang diberikan" sqref="G11:G27">
      <formula1>7</formula1>
      <formula2>7</formula2>
    </dataValidation>
    <dataValidation type="whole" allowBlank="1" showInputMessage="1" showErrorMessage="1" errorTitle="Perhatian!!!" error="Sila masukkan markah mengikut skala yang diberikan" sqref="K11:K27 F11:F27">
      <formula1>5</formula1>
      <formula2>6</formula2>
    </dataValidation>
    <dataValidation type="whole" allowBlank="1" showInputMessage="1" showErrorMessage="1" errorTitle="Perhatian!!" error="Sila masukkan markah mengikut skala yang diberikan" sqref="J11:J27 E11:E27">
      <formula1>3</formula1>
      <formula2>4</formula2>
    </dataValidation>
    <dataValidation type="whole" allowBlank="1" showInputMessage="1" showErrorMessage="1" errorTitle="Perhatian!" error="Sila masukkan markah mengikut skala yang diberikan" sqref="I11:I27 D11:D27">
      <formula1>1</formula1>
      <formula2>2</formula2>
    </dataValidation>
    <dataValidation type="whole" allowBlank="1" showInputMessage="1" showErrorMessage="1" errorTitle="Perhatian" error="Sila masukkan markah mengikut skala yang diberikan" sqref="H11:H27 C11:C27">
      <formula1>0</formula1>
      <formula2>0</formula2>
    </dataValidation>
  </dataValidations>
  <pageMargins left="0.7" right="0.7" top="0.75" bottom="0.75" header="0.3" footer="0.3"/>
  <pageSetup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S38"/>
  <sheetViews>
    <sheetView view="pageBreakPreview" topLeftCell="A14" zoomScale="90" zoomScaleSheetLayoutView="90" workbookViewId="0">
      <selection activeCell="K13" sqref="K13"/>
    </sheetView>
  </sheetViews>
  <sheetFormatPr defaultRowHeight="15" x14ac:dyDescent="0.25"/>
  <cols>
    <col min="1" max="1" width="6.140625" customWidth="1"/>
    <col min="2" max="2" width="46.42578125" customWidth="1"/>
    <col min="3" max="12" width="6.7109375" customWidth="1"/>
  </cols>
  <sheetData>
    <row r="1" spans="1:19" ht="45" customHeight="1" thickBot="1" x14ac:dyDescent="0.3">
      <c r="A1" s="155" t="s">
        <v>18</v>
      </c>
      <c r="B1" s="157" t="s">
        <v>55</v>
      </c>
      <c r="C1" s="159" t="s">
        <v>10</v>
      </c>
      <c r="D1" s="160"/>
      <c r="E1" s="160"/>
      <c r="F1" s="160"/>
      <c r="G1" s="161"/>
      <c r="H1" s="159" t="s">
        <v>11</v>
      </c>
      <c r="I1" s="160"/>
      <c r="J1" s="160"/>
      <c r="K1" s="160"/>
      <c r="L1" s="161"/>
    </row>
    <row r="2" spans="1:19" ht="32.1" customHeight="1" thickBot="1" x14ac:dyDescent="0.3">
      <c r="A2" s="156"/>
      <c r="B2" s="158"/>
      <c r="C2" s="22">
        <v>0</v>
      </c>
      <c r="D2" s="23" t="s">
        <v>15</v>
      </c>
      <c r="E2" s="23" t="s">
        <v>16</v>
      </c>
      <c r="F2" s="23" t="s">
        <v>17</v>
      </c>
      <c r="G2" s="22">
        <v>7</v>
      </c>
      <c r="H2" s="22">
        <v>0</v>
      </c>
      <c r="I2" s="23" t="s">
        <v>15</v>
      </c>
      <c r="J2" s="23" t="s">
        <v>16</v>
      </c>
      <c r="K2" s="23" t="s">
        <v>17</v>
      </c>
      <c r="L2" s="22">
        <v>7</v>
      </c>
    </row>
    <row r="3" spans="1:19" ht="90" customHeight="1" thickBot="1" x14ac:dyDescent="0.3">
      <c r="A3" s="9" t="s">
        <v>19</v>
      </c>
      <c r="B3" s="10" t="s">
        <v>52</v>
      </c>
      <c r="C3" s="13"/>
      <c r="D3" s="13"/>
      <c r="E3" s="13"/>
      <c r="F3" s="13"/>
      <c r="G3" s="13"/>
      <c r="H3" s="13"/>
      <c r="I3" s="13"/>
      <c r="J3" s="13"/>
      <c r="K3" s="13"/>
      <c r="L3" s="13"/>
    </row>
    <row r="4" spans="1:19" ht="60" customHeight="1" thickBot="1" x14ac:dyDescent="0.3">
      <c r="A4" s="7">
        <v>1</v>
      </c>
      <c r="B4" s="83" t="s">
        <v>82</v>
      </c>
      <c r="C4" s="45"/>
      <c r="D4" s="46"/>
      <c r="E4" s="46"/>
      <c r="F4" s="46"/>
      <c r="G4" s="46">
        <v>7</v>
      </c>
      <c r="H4" s="47"/>
      <c r="I4" s="47"/>
      <c r="J4" s="47"/>
      <c r="K4" s="47"/>
      <c r="L4" s="47">
        <v>7</v>
      </c>
    </row>
    <row r="5" spans="1:19" ht="100.5" customHeight="1" thickBot="1" x14ac:dyDescent="0.3">
      <c r="A5" s="7">
        <v>2</v>
      </c>
      <c r="B5" s="55" t="s">
        <v>83</v>
      </c>
      <c r="C5" s="45"/>
      <c r="D5" s="46"/>
      <c r="E5" s="46"/>
      <c r="F5" s="46"/>
      <c r="G5" s="46">
        <v>7</v>
      </c>
      <c r="H5" s="47"/>
      <c r="I5" s="47"/>
      <c r="J5" s="47"/>
      <c r="K5" s="47"/>
      <c r="L5" s="47">
        <v>7</v>
      </c>
    </row>
    <row r="6" spans="1:19" ht="90.75" customHeight="1" thickBot="1" x14ac:dyDescent="0.3">
      <c r="A6" s="7">
        <v>3</v>
      </c>
      <c r="B6" s="89" t="s">
        <v>84</v>
      </c>
      <c r="C6" s="45"/>
      <c r="D6" s="46"/>
      <c r="E6" s="46"/>
      <c r="F6" s="46"/>
      <c r="G6" s="46">
        <v>7</v>
      </c>
      <c r="H6" s="47"/>
      <c r="I6" s="47"/>
      <c r="J6" s="47"/>
      <c r="K6" s="47"/>
      <c r="L6" s="47">
        <v>7</v>
      </c>
    </row>
    <row r="7" spans="1:19" ht="100.5" thickBot="1" x14ac:dyDescent="0.3">
      <c r="A7" s="7">
        <v>4</v>
      </c>
      <c r="B7" s="89" t="s">
        <v>85</v>
      </c>
      <c r="C7" s="45"/>
      <c r="D7" s="46"/>
      <c r="E7" s="46"/>
      <c r="F7" s="46"/>
      <c r="G7" s="46">
        <v>7</v>
      </c>
      <c r="H7" s="47"/>
      <c r="I7" s="47"/>
      <c r="J7" s="47"/>
      <c r="K7" s="47"/>
      <c r="L7" s="47">
        <v>7</v>
      </c>
    </row>
    <row r="8" spans="1:19" ht="95.25" customHeight="1" thickBot="1" x14ac:dyDescent="0.3">
      <c r="A8" s="7">
        <v>5</v>
      </c>
      <c r="B8" s="89" t="s">
        <v>86</v>
      </c>
      <c r="C8" s="45"/>
      <c r="D8" s="46"/>
      <c r="E8" s="46"/>
      <c r="F8" s="46"/>
      <c r="G8" s="46">
        <v>7</v>
      </c>
      <c r="H8" s="47"/>
      <c r="I8" s="47"/>
      <c r="J8" s="47"/>
      <c r="K8" s="47"/>
      <c r="L8" s="47">
        <v>7</v>
      </c>
    </row>
    <row r="9" spans="1:19" ht="66" customHeight="1" thickBot="1" x14ac:dyDescent="0.3">
      <c r="A9" s="7">
        <v>6</v>
      </c>
      <c r="B9" s="55" t="s">
        <v>87</v>
      </c>
      <c r="C9" s="45"/>
      <c r="D9" s="46"/>
      <c r="E9" s="46"/>
      <c r="F9" s="46"/>
      <c r="G9" s="46">
        <v>7</v>
      </c>
      <c r="H9" s="47"/>
      <c r="I9" s="47"/>
      <c r="J9" s="47"/>
      <c r="K9" s="47"/>
      <c r="L9" s="47">
        <v>7</v>
      </c>
    </row>
    <row r="10" spans="1:19" ht="42" customHeight="1" thickBot="1" x14ac:dyDescent="0.3">
      <c r="A10" s="7">
        <v>7</v>
      </c>
      <c r="B10" s="55" t="s">
        <v>88</v>
      </c>
      <c r="C10" s="45"/>
      <c r="D10" s="46"/>
      <c r="E10" s="46"/>
      <c r="F10" s="46"/>
      <c r="G10" s="46">
        <v>7</v>
      </c>
      <c r="H10" s="47"/>
      <c r="I10" s="47"/>
      <c r="J10" s="47"/>
      <c r="K10" s="47"/>
      <c r="L10" s="47">
        <v>7</v>
      </c>
    </row>
    <row r="11" spans="1:19" ht="92.25" customHeight="1" thickBot="1" x14ac:dyDescent="0.3">
      <c r="A11" s="7">
        <v>8</v>
      </c>
      <c r="B11" s="55" t="s">
        <v>89</v>
      </c>
      <c r="C11" s="45"/>
      <c r="D11" s="46"/>
      <c r="E11" s="46"/>
      <c r="F11" s="46"/>
      <c r="G11" s="46">
        <v>7</v>
      </c>
      <c r="H11" s="47"/>
      <c r="I11" s="47"/>
      <c r="J11" s="47"/>
      <c r="K11" s="47"/>
      <c r="L11" s="47">
        <v>7</v>
      </c>
    </row>
    <row r="12" spans="1:19" ht="97.5" customHeight="1" thickBot="1" x14ac:dyDescent="0.3">
      <c r="A12" s="7">
        <v>9</v>
      </c>
      <c r="B12" s="55" t="s">
        <v>90</v>
      </c>
      <c r="C12" s="45"/>
      <c r="D12" s="46"/>
      <c r="E12" s="46"/>
      <c r="F12" s="46"/>
      <c r="G12" s="46">
        <v>7</v>
      </c>
      <c r="H12" s="47"/>
      <c r="I12" s="47"/>
      <c r="J12" s="47"/>
      <c r="K12" s="47"/>
      <c r="L12" s="47">
        <v>7</v>
      </c>
    </row>
    <row r="13" spans="1:19" ht="70.5" customHeight="1" thickBot="1" x14ac:dyDescent="0.3">
      <c r="A13" s="7">
        <v>10</v>
      </c>
      <c r="B13" s="55" t="s">
        <v>91</v>
      </c>
      <c r="C13" s="45"/>
      <c r="D13" s="46"/>
      <c r="E13" s="46"/>
      <c r="F13" s="46"/>
      <c r="G13" s="46">
        <v>7</v>
      </c>
      <c r="H13" s="47"/>
      <c r="I13" s="47"/>
      <c r="J13" s="47"/>
      <c r="K13" s="47"/>
      <c r="L13" s="47">
        <v>7</v>
      </c>
      <c r="O13" s="148"/>
      <c r="P13" s="148"/>
      <c r="Q13" s="148"/>
      <c r="R13" s="148"/>
      <c r="S13" s="148"/>
    </row>
    <row r="14" spans="1:19" ht="91.5" customHeight="1" thickBot="1" x14ac:dyDescent="0.3">
      <c r="A14" s="7">
        <v>11</v>
      </c>
      <c r="B14" s="90" t="s">
        <v>92</v>
      </c>
      <c r="C14" s="45"/>
      <c r="D14" s="46"/>
      <c r="E14" s="46"/>
      <c r="F14" s="46"/>
      <c r="G14" s="46">
        <v>7</v>
      </c>
      <c r="H14" s="47"/>
      <c r="I14" s="47"/>
      <c r="J14" s="47"/>
      <c r="K14" s="47"/>
      <c r="L14" s="47">
        <v>7</v>
      </c>
    </row>
    <row r="15" spans="1:19" ht="78.75" customHeight="1" thickBot="1" x14ac:dyDescent="0.3">
      <c r="A15" s="7">
        <v>12</v>
      </c>
      <c r="B15" s="89" t="s">
        <v>93</v>
      </c>
      <c r="C15" s="45"/>
      <c r="D15" s="46"/>
      <c r="E15" s="46"/>
      <c r="F15" s="46"/>
      <c r="G15" s="46">
        <v>7</v>
      </c>
      <c r="H15" s="47"/>
      <c r="I15" s="47"/>
      <c r="J15" s="47"/>
      <c r="K15" s="47"/>
      <c r="L15" s="47">
        <v>7</v>
      </c>
    </row>
    <row r="16" spans="1:19" ht="88.5" customHeight="1" thickBot="1" x14ac:dyDescent="0.3">
      <c r="A16" s="7">
        <v>13</v>
      </c>
      <c r="B16" s="90" t="s">
        <v>94</v>
      </c>
      <c r="C16" s="45"/>
      <c r="D16" s="46"/>
      <c r="E16" s="46"/>
      <c r="F16" s="46"/>
      <c r="G16" s="46">
        <v>7</v>
      </c>
      <c r="H16" s="47"/>
      <c r="I16" s="47"/>
      <c r="J16" s="47"/>
      <c r="K16" s="47"/>
      <c r="L16" s="47">
        <v>7</v>
      </c>
    </row>
    <row r="17" spans="1:12" ht="48" customHeight="1" thickBot="1" x14ac:dyDescent="0.3">
      <c r="A17" s="7"/>
      <c r="B17" s="20" t="s">
        <v>57</v>
      </c>
      <c r="C17" s="43"/>
      <c r="D17" s="36"/>
      <c r="E17" s="37">
        <f>SUM(C5:G16)</f>
        <v>84</v>
      </c>
      <c r="F17" s="36"/>
      <c r="G17" s="38"/>
      <c r="H17" s="44"/>
      <c r="I17" s="33"/>
      <c r="J17" s="34">
        <f>SUM(H5:L16)</f>
        <v>84</v>
      </c>
      <c r="K17" s="33"/>
      <c r="L17" s="35"/>
    </row>
    <row r="18" spans="1:12" ht="48" customHeight="1" thickBot="1" x14ac:dyDescent="0.3">
      <c r="A18" s="7"/>
      <c r="B18" s="31" t="s">
        <v>56</v>
      </c>
      <c r="C18" s="32"/>
      <c r="D18" s="39"/>
      <c r="E18" s="40">
        <f>COUNTA(B5:B16)*7</f>
        <v>84</v>
      </c>
      <c r="F18" s="39"/>
      <c r="G18" s="41"/>
      <c r="H18" s="42"/>
      <c r="I18" s="39"/>
      <c r="J18" s="40">
        <f>COUNTA(B5:B16)*7</f>
        <v>84</v>
      </c>
      <c r="K18" s="39"/>
      <c r="L18" s="41"/>
    </row>
    <row r="19" spans="1:12" s="1" customFormat="1" ht="45" customHeight="1" thickBot="1" x14ac:dyDescent="0.3">
      <c r="A19" s="155" t="s">
        <v>18</v>
      </c>
      <c r="B19" s="157" t="s">
        <v>54</v>
      </c>
      <c r="C19" s="162" t="s">
        <v>10</v>
      </c>
      <c r="D19" s="163"/>
      <c r="E19" s="163"/>
      <c r="F19" s="163"/>
      <c r="G19" s="164"/>
      <c r="H19" s="159" t="s">
        <v>11</v>
      </c>
      <c r="I19" s="160"/>
      <c r="J19" s="160"/>
      <c r="K19" s="160"/>
      <c r="L19" s="161"/>
    </row>
    <row r="20" spans="1:12" ht="32.1" customHeight="1" thickBot="1" x14ac:dyDescent="0.3">
      <c r="A20" s="156"/>
      <c r="B20" s="158"/>
      <c r="C20" s="99">
        <v>0</v>
      </c>
      <c r="D20" s="100" t="s">
        <v>15</v>
      </c>
      <c r="E20" s="100" t="s">
        <v>16</v>
      </c>
      <c r="F20" s="100" t="s">
        <v>17</v>
      </c>
      <c r="G20" s="97">
        <v>7</v>
      </c>
      <c r="H20" s="22">
        <v>0</v>
      </c>
      <c r="I20" s="23" t="s">
        <v>15</v>
      </c>
      <c r="J20" s="23" t="s">
        <v>16</v>
      </c>
      <c r="K20" s="23" t="s">
        <v>17</v>
      </c>
      <c r="L20" s="22">
        <v>7</v>
      </c>
    </row>
    <row r="21" spans="1:12" ht="90" customHeight="1" thickBot="1" x14ac:dyDescent="0.3">
      <c r="A21" s="9" t="s">
        <v>20</v>
      </c>
      <c r="B21" s="10" t="s">
        <v>58</v>
      </c>
      <c r="C21" s="101"/>
      <c r="D21" s="13"/>
      <c r="E21" s="13"/>
      <c r="F21" s="13"/>
      <c r="G21" s="13" t="s">
        <v>59</v>
      </c>
      <c r="H21" s="93"/>
      <c r="I21" s="94"/>
      <c r="J21" s="94"/>
      <c r="K21" s="94"/>
      <c r="L21" s="94"/>
    </row>
    <row r="22" spans="1:12" ht="69" customHeight="1" thickBot="1" x14ac:dyDescent="0.3">
      <c r="A22" s="7">
        <v>1</v>
      </c>
      <c r="B22" s="91" t="s">
        <v>70</v>
      </c>
      <c r="C22" s="95"/>
      <c r="D22" s="46"/>
      <c r="E22" s="46"/>
      <c r="F22" s="46"/>
      <c r="G22" s="96">
        <v>7</v>
      </c>
      <c r="H22" s="105"/>
      <c r="I22" s="47"/>
      <c r="J22" s="47"/>
      <c r="K22" s="47"/>
      <c r="L22" s="96">
        <v>7</v>
      </c>
    </row>
    <row r="23" spans="1:12" ht="59.25" customHeight="1" thickBot="1" x14ac:dyDescent="0.3">
      <c r="A23" s="7">
        <v>2</v>
      </c>
      <c r="B23" s="84" t="s">
        <v>66</v>
      </c>
      <c r="C23" s="95"/>
      <c r="D23" s="46"/>
      <c r="E23" s="46"/>
      <c r="F23" s="46"/>
      <c r="G23" s="96">
        <v>7</v>
      </c>
      <c r="H23" s="105"/>
      <c r="I23" s="47"/>
      <c r="J23" s="47"/>
      <c r="K23" s="47"/>
      <c r="L23" s="96">
        <v>7</v>
      </c>
    </row>
    <row r="24" spans="1:12" ht="80.25" customHeight="1" thickBot="1" x14ac:dyDescent="0.3">
      <c r="A24" s="7">
        <v>3</v>
      </c>
      <c r="B24" s="84" t="s">
        <v>71</v>
      </c>
      <c r="C24" s="95"/>
      <c r="D24" s="46"/>
      <c r="E24" s="46"/>
      <c r="F24" s="46"/>
      <c r="G24" s="96">
        <v>7</v>
      </c>
      <c r="H24" s="105"/>
      <c r="I24" s="47"/>
      <c r="J24" s="47"/>
      <c r="K24" s="47"/>
      <c r="L24" s="96">
        <v>7</v>
      </c>
    </row>
    <row r="25" spans="1:12" ht="112.5" customHeight="1" thickBot="1" x14ac:dyDescent="0.3">
      <c r="A25" s="7">
        <v>4</v>
      </c>
      <c r="B25" s="84" t="s">
        <v>72</v>
      </c>
      <c r="C25" s="95"/>
      <c r="D25" s="46"/>
      <c r="E25" s="46"/>
      <c r="F25" s="46"/>
      <c r="G25" s="96">
        <v>7</v>
      </c>
      <c r="H25" s="105"/>
      <c r="I25" s="47"/>
      <c r="J25" s="47"/>
      <c r="K25" s="47"/>
      <c r="L25" s="96">
        <v>7</v>
      </c>
    </row>
    <row r="26" spans="1:12" ht="72" thickBot="1" x14ac:dyDescent="0.3">
      <c r="A26" s="7">
        <v>5</v>
      </c>
      <c r="B26" s="92" t="s">
        <v>73</v>
      </c>
      <c r="C26" s="95"/>
      <c r="D26" s="46"/>
      <c r="E26" s="46"/>
      <c r="F26" s="46"/>
      <c r="G26" s="96">
        <v>7</v>
      </c>
      <c r="H26" s="105"/>
      <c r="I26" s="47"/>
      <c r="J26" s="47"/>
      <c r="K26" s="47"/>
      <c r="L26" s="96">
        <v>7</v>
      </c>
    </row>
    <row r="27" spans="1:12" ht="89.25" customHeight="1" thickBot="1" x14ac:dyDescent="0.3">
      <c r="A27" s="7">
        <v>6</v>
      </c>
      <c r="B27" s="84" t="s">
        <v>74</v>
      </c>
      <c r="C27" s="95"/>
      <c r="D27" s="46"/>
      <c r="E27" s="46"/>
      <c r="F27" s="46"/>
      <c r="G27" s="96">
        <v>7</v>
      </c>
      <c r="H27" s="105"/>
      <c r="I27" s="47"/>
      <c r="J27" s="47"/>
      <c r="K27" s="47"/>
      <c r="L27" s="96">
        <v>7</v>
      </c>
    </row>
    <row r="28" spans="1:12" ht="72" thickBot="1" x14ac:dyDescent="0.3">
      <c r="A28" s="7">
        <v>7</v>
      </c>
      <c r="B28" s="84" t="s">
        <v>65</v>
      </c>
      <c r="C28" s="95"/>
      <c r="D28" s="46"/>
      <c r="E28" s="46"/>
      <c r="F28" s="46"/>
      <c r="G28" s="96">
        <v>7</v>
      </c>
      <c r="H28" s="105"/>
      <c r="I28" s="47"/>
      <c r="J28" s="47"/>
      <c r="K28" s="47"/>
      <c r="L28" s="96">
        <v>7</v>
      </c>
    </row>
    <row r="29" spans="1:12" ht="72" thickBot="1" x14ac:dyDescent="0.3">
      <c r="A29" s="7">
        <v>8</v>
      </c>
      <c r="B29" s="84" t="s">
        <v>75</v>
      </c>
      <c r="C29" s="102"/>
      <c r="D29" s="103"/>
      <c r="E29" s="103"/>
      <c r="F29" s="103"/>
      <c r="G29" s="104">
        <v>7</v>
      </c>
      <c r="H29" s="106"/>
      <c r="I29" s="107"/>
      <c r="J29" s="107"/>
      <c r="K29" s="107"/>
      <c r="L29" s="104">
        <v>7</v>
      </c>
    </row>
    <row r="30" spans="1:12" ht="48" customHeight="1" thickBot="1" x14ac:dyDescent="0.3">
      <c r="A30" s="7"/>
      <c r="B30" s="20" t="s">
        <v>57</v>
      </c>
      <c r="C30" s="44"/>
      <c r="D30" s="33"/>
      <c r="E30" s="34">
        <f>SUM(G22:G29)</f>
        <v>56</v>
      </c>
      <c r="F30" s="33"/>
      <c r="G30" s="35"/>
      <c r="H30" s="44"/>
      <c r="I30" s="33"/>
      <c r="J30" s="34">
        <f>SUM(L22:L29)</f>
        <v>56</v>
      </c>
      <c r="K30" s="33"/>
      <c r="L30" s="35"/>
    </row>
    <row r="31" spans="1:12" ht="48" customHeight="1" thickBot="1" x14ac:dyDescent="0.3">
      <c r="A31" s="7"/>
      <c r="B31" s="31" t="s">
        <v>56</v>
      </c>
      <c r="C31" s="42"/>
      <c r="D31" s="39"/>
      <c r="E31" s="40">
        <f>COUNTA(B22:B29)*7</f>
        <v>56</v>
      </c>
      <c r="F31" s="39"/>
      <c r="G31" s="41"/>
      <c r="H31" s="42"/>
      <c r="I31" s="39"/>
      <c r="J31" s="40">
        <f>COUNTA(B22:B29)*7</f>
        <v>56</v>
      </c>
      <c r="K31" s="39"/>
      <c r="L31" s="41"/>
    </row>
    <row r="32" spans="1:12" x14ac:dyDescent="0.25">
      <c r="A32" s="8"/>
    </row>
    <row r="33" spans="1:1" x14ac:dyDescent="0.25">
      <c r="A33" s="15"/>
    </row>
    <row r="34" spans="1:1" x14ac:dyDescent="0.25">
      <c r="A34" s="15"/>
    </row>
    <row r="35" spans="1:1" x14ac:dyDescent="0.25">
      <c r="A35" s="15"/>
    </row>
    <row r="36" spans="1:1" x14ac:dyDescent="0.25">
      <c r="A36" s="8"/>
    </row>
    <row r="37" spans="1:1" x14ac:dyDescent="0.25">
      <c r="A37" s="14"/>
    </row>
    <row r="38" spans="1:1" x14ac:dyDescent="0.25">
      <c r="A38" s="14"/>
    </row>
  </sheetData>
  <protectedRanges>
    <protectedRange sqref="C22:L29 C4:L16" name="BahagianA"/>
  </protectedRanges>
  <mergeCells count="9">
    <mergeCell ref="A1:A2"/>
    <mergeCell ref="B1:B2"/>
    <mergeCell ref="C1:G1"/>
    <mergeCell ref="H1:L1"/>
    <mergeCell ref="O13:S13"/>
    <mergeCell ref="A19:A20"/>
    <mergeCell ref="B19:B20"/>
    <mergeCell ref="C19:G19"/>
    <mergeCell ref="H19:L19"/>
  </mergeCells>
  <dataValidations count="5">
    <dataValidation type="whole" allowBlank="1" showInputMessage="1" showErrorMessage="1" errorTitle="Perhatian" error="Sila masukkan markah mengikut skala yang diberikan" sqref="H22:H29 C22:C29 C4:C16 H4:H16">
      <formula1>0</formula1>
      <formula2>0</formula2>
    </dataValidation>
    <dataValidation type="whole" allowBlank="1" showInputMessage="1" showErrorMessage="1" errorTitle="Perhatian!" error="Sila masukkan markah mengikut skala yang diberikan" sqref="I22:I29 D22:D29 D4:D16 I4:I16">
      <formula1>1</formula1>
      <formula2>2</formula2>
    </dataValidation>
    <dataValidation type="whole" allowBlank="1" showInputMessage="1" showErrorMessage="1" errorTitle="Perhatian!!" error="Sila masukkan markah mengikut skala yang diberikan" sqref="J22:J29 E22:E29 E4:E16 J4:J16">
      <formula1>3</formula1>
      <formula2>4</formula2>
    </dataValidation>
    <dataValidation type="whole" allowBlank="1" showInputMessage="1" showErrorMessage="1" errorTitle="Perhatian!!!" error="Sila masukkan markah mengikut skala yang diberikan" sqref="K22:K29 F22:F29 F4:F16 K4:K16">
      <formula1>5</formula1>
      <formula2>6</formula2>
    </dataValidation>
    <dataValidation type="whole" allowBlank="1" showInputMessage="1" showErrorMessage="1" errorTitle="Perhatian!!!!" error="Sila masukkan markah mengikut skala yang diberikan" sqref="G22:G29 L22:L29 L4:L16 G4:G16">
      <formula1>7</formula1>
      <formula2>7</formula2>
    </dataValidation>
  </dataValidations>
  <pageMargins left="0.7" right="0.7" top="0.75" bottom="0.75" header="0.3" footer="0.3"/>
  <pageSetup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26"/>
  <sheetViews>
    <sheetView tabSelected="1" view="pageBreakPreview" topLeftCell="A5" zoomScale="90" zoomScaleSheetLayoutView="90" workbookViewId="0">
      <selection activeCell="B6" sqref="B6"/>
    </sheetView>
  </sheetViews>
  <sheetFormatPr defaultRowHeight="15" x14ac:dyDescent="0.25"/>
  <cols>
    <col min="1" max="1" width="6.140625" customWidth="1"/>
    <col min="2" max="2" width="46.42578125" customWidth="1"/>
    <col min="3" max="12" width="6.7109375" customWidth="1"/>
  </cols>
  <sheetData>
    <row r="1" spans="1:12" ht="69.95" customHeight="1" thickBot="1" x14ac:dyDescent="0.3">
      <c r="A1" s="165" t="s">
        <v>21</v>
      </c>
      <c r="B1" s="167" t="s">
        <v>53</v>
      </c>
      <c r="C1" s="169" t="s">
        <v>10</v>
      </c>
      <c r="D1" s="170"/>
      <c r="E1" s="170"/>
      <c r="F1" s="170"/>
      <c r="G1" s="171"/>
      <c r="H1" s="169" t="s">
        <v>11</v>
      </c>
      <c r="I1" s="170"/>
      <c r="J1" s="170"/>
      <c r="K1" s="170"/>
      <c r="L1" s="171"/>
    </row>
    <row r="2" spans="1:12" ht="69.95" customHeight="1" thickBot="1" x14ac:dyDescent="0.3">
      <c r="A2" s="166"/>
      <c r="B2" s="172"/>
      <c r="C2" s="6">
        <v>0</v>
      </c>
      <c r="D2" s="12" t="s">
        <v>15</v>
      </c>
      <c r="E2" s="12" t="s">
        <v>16</v>
      </c>
      <c r="F2" s="12" t="s">
        <v>17</v>
      </c>
      <c r="G2" s="6">
        <v>7</v>
      </c>
      <c r="H2" s="6">
        <v>0</v>
      </c>
      <c r="I2" s="12" t="s">
        <v>15</v>
      </c>
      <c r="J2" s="12" t="s">
        <v>16</v>
      </c>
      <c r="K2" s="12" t="s">
        <v>17</v>
      </c>
      <c r="L2" s="6">
        <v>7</v>
      </c>
    </row>
    <row r="3" spans="1:12" ht="90" customHeight="1" thickBot="1" x14ac:dyDescent="0.3">
      <c r="A3" s="9" t="s">
        <v>21</v>
      </c>
      <c r="B3" s="85" t="s">
        <v>60</v>
      </c>
      <c r="C3" s="13"/>
      <c r="D3" s="13"/>
      <c r="E3" s="13"/>
      <c r="F3" s="13"/>
      <c r="G3" s="13"/>
      <c r="H3" s="13"/>
      <c r="I3" s="13"/>
      <c r="J3" s="13"/>
      <c r="K3" s="13"/>
      <c r="L3" s="13"/>
    </row>
    <row r="4" spans="1:12" ht="84" customHeight="1" thickBot="1" x14ac:dyDescent="0.3">
      <c r="A4" s="7">
        <v>1</v>
      </c>
      <c r="B4" s="55" t="s">
        <v>115</v>
      </c>
      <c r="C4" s="45"/>
      <c r="D4" s="46"/>
      <c r="E4" s="46"/>
      <c r="F4" s="46"/>
      <c r="G4" s="46">
        <v>7</v>
      </c>
      <c r="H4" s="47"/>
      <c r="I4" s="47"/>
      <c r="J4" s="47"/>
      <c r="K4" s="47"/>
      <c r="L4" s="47">
        <v>7</v>
      </c>
    </row>
    <row r="5" spans="1:12" ht="309" customHeight="1" thickBot="1" x14ac:dyDescent="0.3">
      <c r="A5" s="7">
        <v>2</v>
      </c>
      <c r="B5" s="55" t="s">
        <v>113</v>
      </c>
      <c r="C5" s="45"/>
      <c r="D5" s="46"/>
      <c r="E5" s="46"/>
      <c r="F5" s="46"/>
      <c r="G5" s="46">
        <v>7</v>
      </c>
      <c r="H5" s="47"/>
      <c r="I5" s="47"/>
      <c r="J5" s="47"/>
      <c r="K5" s="47"/>
      <c r="L5" s="47">
        <v>7</v>
      </c>
    </row>
    <row r="6" spans="1:12" ht="141" customHeight="1" thickBot="1" x14ac:dyDescent="0.3">
      <c r="A6" s="7">
        <v>3</v>
      </c>
      <c r="B6" s="89" t="s">
        <v>114</v>
      </c>
      <c r="C6" s="45"/>
      <c r="D6" s="46"/>
      <c r="E6" s="46"/>
      <c r="F6" s="46"/>
      <c r="G6" s="46">
        <v>7</v>
      </c>
      <c r="H6" s="47"/>
      <c r="I6" s="47"/>
      <c r="J6" s="47"/>
      <c r="K6" s="47"/>
      <c r="L6" s="47">
        <v>7</v>
      </c>
    </row>
    <row r="7" spans="1:12" ht="69.95" customHeight="1" thickBot="1" x14ac:dyDescent="0.3">
      <c r="A7" s="7"/>
      <c r="B7" s="20" t="s">
        <v>57</v>
      </c>
      <c r="C7" s="44"/>
      <c r="D7" s="33"/>
      <c r="E7" s="34">
        <f>SUM(C4:G6)</f>
        <v>21</v>
      </c>
      <c r="F7" s="33"/>
      <c r="H7" s="44"/>
      <c r="I7" s="33"/>
      <c r="J7" s="34">
        <f>SUM(H4:L6)</f>
        <v>21</v>
      </c>
      <c r="K7" s="33"/>
      <c r="L7" s="35"/>
    </row>
    <row r="8" spans="1:12" ht="69.95" customHeight="1" thickBot="1" x14ac:dyDescent="0.3">
      <c r="A8" s="7"/>
      <c r="B8" s="31" t="s">
        <v>56</v>
      </c>
      <c r="C8" s="42"/>
      <c r="D8" s="39"/>
      <c r="E8" s="40">
        <f>COUNTA(B4:B6)*7</f>
        <v>21</v>
      </c>
      <c r="F8" s="39"/>
      <c r="G8" s="41"/>
      <c r="H8" s="42"/>
      <c r="I8" s="39"/>
      <c r="J8" s="40">
        <f>COUNTA(B4:B6)*7</f>
        <v>21</v>
      </c>
      <c r="K8" s="39"/>
      <c r="L8" s="41"/>
    </row>
    <row r="9" spans="1:12" s="1" customFormat="1" ht="69.95" customHeight="1" thickBot="1" x14ac:dyDescent="0.3">
      <c r="A9" s="165" t="s">
        <v>22</v>
      </c>
      <c r="B9" s="167" t="s">
        <v>61</v>
      </c>
      <c r="C9" s="169" t="s">
        <v>10</v>
      </c>
      <c r="D9" s="170"/>
      <c r="E9" s="170"/>
      <c r="F9" s="170"/>
      <c r="G9" s="171"/>
      <c r="H9" s="169" t="s">
        <v>11</v>
      </c>
      <c r="I9" s="170"/>
      <c r="J9" s="170"/>
      <c r="K9" s="170"/>
      <c r="L9" s="171"/>
    </row>
    <row r="10" spans="1:12" ht="69.95" customHeight="1" thickBot="1" x14ac:dyDescent="0.3">
      <c r="A10" s="166"/>
      <c r="B10" s="168"/>
      <c r="C10" s="18">
        <v>0</v>
      </c>
      <c r="D10" s="21" t="s">
        <v>15</v>
      </c>
      <c r="E10" s="21" t="s">
        <v>16</v>
      </c>
      <c r="F10" s="21" t="s">
        <v>17</v>
      </c>
      <c r="G10" s="108">
        <v>7</v>
      </c>
      <c r="H10" s="111">
        <v>0</v>
      </c>
      <c r="I10" s="112" t="s">
        <v>15</v>
      </c>
      <c r="J10" s="112" t="s">
        <v>16</v>
      </c>
      <c r="K10" s="112" t="s">
        <v>17</v>
      </c>
      <c r="L10" s="98">
        <v>7</v>
      </c>
    </row>
    <row r="11" spans="1:12" ht="87.75" customHeight="1" thickBot="1" x14ac:dyDescent="0.3">
      <c r="A11" s="9" t="s">
        <v>22</v>
      </c>
      <c r="B11" s="10" t="s">
        <v>62</v>
      </c>
      <c r="C11" s="93"/>
      <c r="D11" s="94"/>
      <c r="E11" s="94"/>
      <c r="F11" s="94"/>
      <c r="G11" s="109"/>
      <c r="H11" s="93"/>
      <c r="I11" s="94"/>
      <c r="J11" s="94"/>
      <c r="K11" s="94"/>
      <c r="L11" s="94"/>
    </row>
    <row r="12" spans="1:12" ht="50.1" customHeight="1" thickBot="1" x14ac:dyDescent="0.3">
      <c r="A12" s="7">
        <v>1</v>
      </c>
      <c r="B12" s="195" t="s">
        <v>76</v>
      </c>
      <c r="C12" s="95"/>
      <c r="D12" s="46"/>
      <c r="E12" s="46"/>
      <c r="F12" s="46"/>
      <c r="G12" s="110">
        <v>7</v>
      </c>
      <c r="H12" s="105"/>
      <c r="I12" s="47"/>
      <c r="J12" s="47"/>
      <c r="K12" s="47"/>
      <c r="L12" s="96">
        <v>7</v>
      </c>
    </row>
    <row r="13" spans="1:12" ht="50.1" customHeight="1" thickBot="1" x14ac:dyDescent="0.3">
      <c r="A13" s="7">
        <v>2</v>
      </c>
      <c r="B13" s="195" t="s">
        <v>77</v>
      </c>
      <c r="C13" s="95"/>
      <c r="D13" s="46"/>
      <c r="E13" s="46"/>
      <c r="F13" s="46"/>
      <c r="G13" s="110">
        <v>7</v>
      </c>
      <c r="H13" s="105"/>
      <c r="I13" s="47"/>
      <c r="J13" s="47"/>
      <c r="K13" s="47"/>
      <c r="L13" s="96">
        <v>7</v>
      </c>
    </row>
    <row r="14" spans="1:12" ht="50.1" customHeight="1" thickBot="1" x14ac:dyDescent="0.3">
      <c r="A14" s="7">
        <v>3</v>
      </c>
      <c r="B14" s="195" t="s">
        <v>78</v>
      </c>
      <c r="C14" s="95"/>
      <c r="D14" s="46"/>
      <c r="E14" s="46"/>
      <c r="F14" s="46"/>
      <c r="G14" s="110">
        <v>7</v>
      </c>
      <c r="H14" s="105"/>
      <c r="I14" s="47"/>
      <c r="J14" s="47"/>
      <c r="K14" s="47"/>
      <c r="L14" s="96">
        <v>7</v>
      </c>
    </row>
    <row r="15" spans="1:12" ht="50.1" customHeight="1" thickBot="1" x14ac:dyDescent="0.3">
      <c r="A15" s="7">
        <v>4</v>
      </c>
      <c r="B15" s="195" t="s">
        <v>79</v>
      </c>
      <c r="C15" s="95"/>
      <c r="D15" s="46"/>
      <c r="E15" s="46"/>
      <c r="F15" s="46"/>
      <c r="G15" s="110">
        <v>7</v>
      </c>
      <c r="H15" s="105"/>
      <c r="I15" s="47"/>
      <c r="J15" s="47"/>
      <c r="K15" s="47"/>
      <c r="L15" s="96">
        <v>7</v>
      </c>
    </row>
    <row r="16" spans="1:12" ht="50.1" customHeight="1" thickBot="1" x14ac:dyDescent="0.3">
      <c r="A16" s="7">
        <v>5</v>
      </c>
      <c r="B16" s="195" t="s">
        <v>80</v>
      </c>
      <c r="C16" s="95"/>
      <c r="D16" s="46"/>
      <c r="E16" s="46"/>
      <c r="F16" s="46"/>
      <c r="G16" s="110">
        <v>7</v>
      </c>
      <c r="H16" s="105"/>
      <c r="I16" s="47"/>
      <c r="J16" s="47"/>
      <c r="K16" s="47"/>
      <c r="L16" s="96">
        <v>7</v>
      </c>
    </row>
    <row r="17" spans="1:12" ht="50.1" customHeight="1" thickBot="1" x14ac:dyDescent="0.3">
      <c r="A17" s="7">
        <v>6</v>
      </c>
      <c r="B17" s="195" t="s">
        <v>81</v>
      </c>
      <c r="C17" s="95"/>
      <c r="D17" s="46"/>
      <c r="E17" s="46"/>
      <c r="F17" s="46"/>
      <c r="G17" s="110">
        <v>7</v>
      </c>
      <c r="H17" s="105"/>
      <c r="I17" s="47"/>
      <c r="J17" s="47"/>
      <c r="K17" s="47"/>
      <c r="L17" s="96">
        <v>7</v>
      </c>
    </row>
    <row r="18" spans="1:12" ht="48" customHeight="1" thickBot="1" x14ac:dyDescent="0.3">
      <c r="A18" s="7"/>
      <c r="B18" s="20" t="s">
        <v>57</v>
      </c>
      <c r="C18" s="44"/>
      <c r="D18" s="33"/>
      <c r="E18" s="34">
        <f>SUM(C12:G17)</f>
        <v>42</v>
      </c>
      <c r="F18" s="33"/>
      <c r="G18" s="35"/>
      <c r="H18" s="44"/>
      <c r="I18" s="33"/>
      <c r="J18" s="34">
        <f>SUM(H12:L17)</f>
        <v>42</v>
      </c>
      <c r="K18" s="33"/>
      <c r="L18" s="35"/>
    </row>
    <row r="19" spans="1:12" ht="48" customHeight="1" thickBot="1" x14ac:dyDescent="0.3">
      <c r="A19" s="7"/>
      <c r="B19" s="31" t="s">
        <v>56</v>
      </c>
      <c r="C19" s="42"/>
      <c r="D19" s="39"/>
      <c r="E19" s="40">
        <f>COUNTA(B12:B17)*7</f>
        <v>42</v>
      </c>
      <c r="F19" s="39"/>
      <c r="G19" s="41"/>
      <c r="H19" s="42"/>
      <c r="I19" s="39"/>
      <c r="J19" s="40">
        <f>COUNTA(B12:B17)*7</f>
        <v>42</v>
      </c>
      <c r="K19" s="39"/>
      <c r="L19" s="41"/>
    </row>
    <row r="20" spans="1:12" x14ac:dyDescent="0.25">
      <c r="A20" s="8"/>
    </row>
    <row r="21" spans="1:12" x14ac:dyDescent="0.25">
      <c r="A21" s="15"/>
    </row>
    <row r="22" spans="1:12" x14ac:dyDescent="0.25">
      <c r="A22" s="15"/>
    </row>
    <row r="23" spans="1:12" x14ac:dyDescent="0.25">
      <c r="A23" s="15"/>
    </row>
    <row r="24" spans="1:12" x14ac:dyDescent="0.25">
      <c r="A24" s="8"/>
    </row>
    <row r="25" spans="1:12" x14ac:dyDescent="0.25">
      <c r="A25" s="14"/>
    </row>
    <row r="26" spans="1:12" x14ac:dyDescent="0.25">
      <c r="A26" s="14"/>
    </row>
  </sheetData>
  <protectedRanges>
    <protectedRange sqref="C4:L6" name="BahagianA"/>
    <protectedRange sqref="C12:L17" name="BahagianA_1"/>
  </protectedRanges>
  <mergeCells count="8">
    <mergeCell ref="A9:A10"/>
    <mergeCell ref="B9:B10"/>
    <mergeCell ref="C9:G9"/>
    <mergeCell ref="H9:L9"/>
    <mergeCell ref="A1:A2"/>
    <mergeCell ref="B1:B2"/>
    <mergeCell ref="C1:G1"/>
    <mergeCell ref="H1:L1"/>
  </mergeCells>
  <dataValidations count="5">
    <dataValidation type="whole" allowBlank="1" showInputMessage="1" showErrorMessage="1" errorTitle="Perhatian!!!!" error="Sila masukkan markah mengikut skala yang diberikan" sqref="G12:G17 L4:L6 G4:G6 L12:L17">
      <formula1>7</formula1>
      <formula2>7</formula2>
    </dataValidation>
    <dataValidation type="whole" allowBlank="1" showInputMessage="1" showErrorMessage="1" errorTitle="Perhatian!!!" error="Sila masukkan markah mengikut skala yang diberikan" sqref="F12:F17 K12:K17 F4:F6 K4:K6">
      <formula1>5</formula1>
      <formula2>6</formula2>
    </dataValidation>
    <dataValidation type="whole" allowBlank="1" showInputMessage="1" showErrorMessage="1" errorTitle="Perhatian!!" error="Sila masukkan markah mengikut skala yang diberikan" sqref="E12:E17 J12:J17 E4:E6 J4:J6">
      <formula1>3</formula1>
      <formula2>4</formula2>
    </dataValidation>
    <dataValidation type="whole" allowBlank="1" showInputMessage="1" showErrorMessage="1" errorTitle="Perhatian!" error="Sila masukkan markah mengikut skala yang diberikan" sqref="D12:D17 I12:I17 D4:D6 I4:I6">
      <formula1>1</formula1>
      <formula2>2</formula2>
    </dataValidation>
    <dataValidation type="whole" allowBlank="1" showInputMessage="1" showErrorMessage="1" errorTitle="Perhatian" error="Sila masukkan markah mengikut skala yang diberikan" sqref="C12:C17 H12:H17 C4:C6 H4:H6">
      <formula1>0</formula1>
      <formula2>0</formula2>
    </dataValidation>
  </dataValidations>
  <pageMargins left="0.7" right="0.7" top="0.75" bottom="0.75" header="0.3" footer="0.3"/>
  <pageSetup scale="65"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E18"/>
  <sheetViews>
    <sheetView view="pageBreakPreview" topLeftCell="A4" zoomScale="90" zoomScaleNormal="90" zoomScaleSheetLayoutView="90" workbookViewId="0">
      <selection activeCell="G13" sqref="G13"/>
    </sheetView>
  </sheetViews>
  <sheetFormatPr defaultRowHeight="15" x14ac:dyDescent="0.25"/>
  <cols>
    <col min="1" max="1" width="23.42578125" customWidth="1"/>
    <col min="2" max="3" width="16.140625" customWidth="1"/>
    <col min="4" max="4" width="19.140625" customWidth="1"/>
    <col min="5" max="5" width="17.140625" customWidth="1"/>
  </cols>
  <sheetData>
    <row r="1" spans="1:5" x14ac:dyDescent="0.25">
      <c r="A1" s="176" t="s">
        <v>40</v>
      </c>
      <c r="B1" s="176"/>
    </row>
    <row r="2" spans="1:5" ht="15.75" thickBot="1" x14ac:dyDescent="0.3"/>
    <row r="3" spans="1:5" ht="70.5" customHeight="1" thickBot="1" x14ac:dyDescent="0.3">
      <c r="A3" s="53" t="s">
        <v>46</v>
      </c>
      <c r="B3" s="53" t="s">
        <v>30</v>
      </c>
      <c r="C3" s="53" t="s">
        <v>31</v>
      </c>
      <c r="D3" s="53" t="s">
        <v>32</v>
      </c>
      <c r="E3" s="53" t="s">
        <v>33</v>
      </c>
    </row>
    <row r="4" spans="1:5" ht="130.5" customHeight="1" thickBot="1" x14ac:dyDescent="0.3">
      <c r="A4" s="25" t="s">
        <v>34</v>
      </c>
      <c r="B4" s="63">
        <f>'Mukasurat 1'!E28</f>
        <v>28</v>
      </c>
      <c r="C4" s="64">
        <f>'Mukasurat 1'!J28</f>
        <v>28</v>
      </c>
      <c r="D4" s="65">
        <f>(B4/'Mukasurat 1'!E29)*15</f>
        <v>15</v>
      </c>
      <c r="E4" s="65">
        <f>(C4/'Mukasurat 1'!J29)*15</f>
        <v>15</v>
      </c>
    </row>
    <row r="5" spans="1:5" ht="85.5" customHeight="1" thickBot="1" x14ac:dyDescent="0.3">
      <c r="A5" s="25" t="s">
        <v>35</v>
      </c>
      <c r="B5" s="64">
        <f>'Mukasurat 2'!E17</f>
        <v>84</v>
      </c>
      <c r="C5" s="64">
        <f>'Mukasurat 2'!J17</f>
        <v>84</v>
      </c>
      <c r="D5" s="65">
        <f>(B5/'Mukasurat 2'!E18)*50</f>
        <v>50</v>
      </c>
      <c r="E5" s="65">
        <f>(C5/'Mukasurat 2'!J18)*50</f>
        <v>50</v>
      </c>
    </row>
    <row r="6" spans="1:5" ht="55.5" customHeight="1" thickBot="1" x14ac:dyDescent="0.3">
      <c r="A6" s="25" t="s">
        <v>36</v>
      </c>
      <c r="B6" s="64">
        <f>'Mukasurat 2'!E30</f>
        <v>56</v>
      </c>
      <c r="C6" s="64">
        <f>'Mukasurat 2'!J30</f>
        <v>56</v>
      </c>
      <c r="D6" s="65">
        <f>(B6/'Mukasurat 2'!E31)*35</f>
        <v>35</v>
      </c>
      <c r="E6" s="65">
        <f>(C6/'Mukasurat 2'!J31)*35</f>
        <v>35</v>
      </c>
    </row>
    <row r="7" spans="1:5" ht="15.75" thickBot="1" x14ac:dyDescent="0.3">
      <c r="A7" s="173" t="s">
        <v>37</v>
      </c>
      <c r="B7" s="174"/>
      <c r="C7" s="175"/>
      <c r="D7" s="66">
        <f>SUM(D4:D6)</f>
        <v>100</v>
      </c>
      <c r="E7" s="66">
        <f>SUM(E4:E6)</f>
        <v>100</v>
      </c>
    </row>
    <row r="8" spans="1:5" ht="28.5" customHeight="1" thickBot="1" x14ac:dyDescent="0.3">
      <c r="A8" s="173" t="s">
        <v>38</v>
      </c>
      <c r="B8" s="174"/>
      <c r="C8" s="175"/>
      <c r="D8" s="24">
        <v>0.2</v>
      </c>
      <c r="E8" s="24">
        <v>0.8</v>
      </c>
    </row>
    <row r="9" spans="1:5" ht="15.75" thickBot="1" x14ac:dyDescent="0.3">
      <c r="A9" s="173" t="s">
        <v>39</v>
      </c>
      <c r="B9" s="174"/>
      <c r="C9" s="175"/>
      <c r="D9" s="179">
        <v>0.6</v>
      </c>
      <c r="E9" s="180"/>
    </row>
    <row r="10" spans="1:5" ht="51.75" customHeight="1" thickBot="1" x14ac:dyDescent="0.3">
      <c r="A10" s="181" t="s">
        <v>42</v>
      </c>
      <c r="B10" s="182"/>
      <c r="C10" s="183"/>
      <c r="D10" s="48"/>
      <c r="E10" s="67">
        <f>((20%*D7)+(80%*E7))*60%</f>
        <v>60</v>
      </c>
    </row>
    <row r="11" spans="1:5" ht="15.75" thickBot="1" x14ac:dyDescent="0.3"/>
    <row r="12" spans="1:5" x14ac:dyDescent="0.25">
      <c r="A12" s="27" t="s">
        <v>9</v>
      </c>
      <c r="B12" s="177" t="s">
        <v>30</v>
      </c>
      <c r="C12" s="177" t="s">
        <v>31</v>
      </c>
      <c r="D12" s="177" t="s">
        <v>32</v>
      </c>
      <c r="E12" s="177" t="s">
        <v>33</v>
      </c>
    </row>
    <row r="13" spans="1:5" ht="60" customHeight="1" thickBot="1" x14ac:dyDescent="0.3">
      <c r="A13" s="51" t="s">
        <v>41</v>
      </c>
      <c r="B13" s="178"/>
      <c r="C13" s="178"/>
      <c r="D13" s="178"/>
      <c r="E13" s="178"/>
    </row>
    <row r="14" spans="1:5" ht="51" customHeight="1" thickBot="1" x14ac:dyDescent="0.3">
      <c r="A14" s="52" t="s">
        <v>43</v>
      </c>
      <c r="B14" s="68">
        <f>'Mukasurat 3'!E7</f>
        <v>21</v>
      </c>
      <c r="C14" s="69">
        <f>'Mukasurat 3'!J7</f>
        <v>21</v>
      </c>
      <c r="D14" s="70">
        <f>(B14/'Mukasurat 3'!E8)*20</f>
        <v>20</v>
      </c>
      <c r="E14" s="70">
        <f>(C14/'Mukasurat 3'!J8)*20</f>
        <v>20</v>
      </c>
    </row>
    <row r="15" spans="1:5" ht="60" customHeight="1" thickBot="1" x14ac:dyDescent="0.3">
      <c r="A15" s="26" t="s">
        <v>44</v>
      </c>
      <c r="B15" s="69">
        <f>'Mukasurat 3'!E18</f>
        <v>42</v>
      </c>
      <c r="C15" s="69">
        <f>'Mukasurat 3'!J18</f>
        <v>42</v>
      </c>
      <c r="D15" s="71">
        <f>(B15/'Mukasurat 3'!E18)*20</f>
        <v>20</v>
      </c>
      <c r="E15" s="71">
        <f>(C15/'Mukasurat 3'!J19)*20</f>
        <v>20</v>
      </c>
    </row>
    <row r="16" spans="1:5" ht="15.75" thickBot="1" x14ac:dyDescent="0.3">
      <c r="A16" s="173" t="s">
        <v>37</v>
      </c>
      <c r="B16" s="174"/>
      <c r="C16" s="175"/>
      <c r="D16" s="66">
        <f>SUM(D14:D15)</f>
        <v>40</v>
      </c>
      <c r="E16" s="66">
        <f>SUM(E14:E15)</f>
        <v>40</v>
      </c>
    </row>
    <row r="17" spans="1:5" ht="15.75" thickBot="1" x14ac:dyDescent="0.3">
      <c r="A17" s="173" t="s">
        <v>38</v>
      </c>
      <c r="B17" s="174"/>
      <c r="C17" s="175"/>
      <c r="D17" s="24">
        <v>0.2</v>
      </c>
      <c r="E17" s="24">
        <v>0.8</v>
      </c>
    </row>
    <row r="18" spans="1:5" ht="33" customHeight="1" thickBot="1" x14ac:dyDescent="0.3">
      <c r="A18" s="173" t="s">
        <v>45</v>
      </c>
      <c r="B18" s="174"/>
      <c r="C18" s="175"/>
      <c r="D18" s="48"/>
      <c r="E18" s="67">
        <f>(20%*D16)+(80%*E16)</f>
        <v>40</v>
      </c>
    </row>
  </sheetData>
  <sheetProtection password="CE28" sheet="1" objects="1" scenarios="1"/>
  <mergeCells count="13">
    <mergeCell ref="D12:D13"/>
    <mergeCell ref="E12:E13"/>
    <mergeCell ref="A9:C9"/>
    <mergeCell ref="D9:E9"/>
    <mergeCell ref="A10:C10"/>
    <mergeCell ref="A16:C16"/>
    <mergeCell ref="A17:C17"/>
    <mergeCell ref="A18:C18"/>
    <mergeCell ref="A1:B1"/>
    <mergeCell ref="B12:B13"/>
    <mergeCell ref="C12:C13"/>
    <mergeCell ref="A7:C7"/>
    <mergeCell ref="A8:C8"/>
  </mergeCells>
  <pageMargins left="0.7" right="0.7" top="0.75" bottom="0.75" header="0.3" footer="0.3"/>
  <pageSetup paperSize="9" scale="95"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28"/>
  <sheetViews>
    <sheetView view="pageBreakPreview" topLeftCell="A19" zoomScale="90" zoomScaleNormal="85" zoomScaleSheetLayoutView="90" workbookViewId="0">
      <selection activeCell="J4" sqref="J4"/>
    </sheetView>
  </sheetViews>
  <sheetFormatPr defaultRowHeight="15" x14ac:dyDescent="0.25"/>
  <cols>
    <col min="1" max="1" width="25.140625" customWidth="1"/>
    <col min="2" max="2" width="28.140625" customWidth="1"/>
    <col min="3" max="3" width="25.7109375" customWidth="1"/>
  </cols>
  <sheetData>
    <row r="1" spans="1:3" ht="24.75" customHeight="1" x14ac:dyDescent="0.3">
      <c r="A1" s="19" t="s">
        <v>23</v>
      </c>
    </row>
    <row r="3" spans="1:3" ht="60" customHeight="1" x14ac:dyDescent="0.25">
      <c r="A3" s="57" t="s">
        <v>26</v>
      </c>
      <c r="B3" s="58" t="s">
        <v>27</v>
      </c>
      <c r="C3" s="49" t="s">
        <v>25</v>
      </c>
    </row>
    <row r="4" spans="1:3" ht="63" customHeight="1" x14ac:dyDescent="0.25">
      <c r="A4" s="61">
        <f>'Mukasurat 4'!E10</f>
        <v>60</v>
      </c>
      <c r="B4" s="61">
        <f>'Mukasurat 4'!E18</f>
        <v>40</v>
      </c>
      <c r="C4" s="60">
        <f>SUM(A4:B4)</f>
        <v>100</v>
      </c>
    </row>
    <row r="5" spans="1:3" ht="45.75" customHeight="1" x14ac:dyDescent="0.25">
      <c r="A5" s="193" t="s">
        <v>24</v>
      </c>
      <c r="B5" s="194"/>
      <c r="C5" s="62">
        <f>C4</f>
        <v>100</v>
      </c>
    </row>
    <row r="6" spans="1:3" x14ac:dyDescent="0.25">
      <c r="C6" s="59"/>
    </row>
    <row r="9" spans="1:3" ht="15" customHeight="1" x14ac:dyDescent="0.25">
      <c r="A9" s="184" t="s">
        <v>28</v>
      </c>
      <c r="B9" s="185"/>
      <c r="C9" s="186"/>
    </row>
    <row r="10" spans="1:3" x14ac:dyDescent="0.25">
      <c r="A10" s="187"/>
      <c r="B10" s="188"/>
      <c r="C10" s="189"/>
    </row>
    <row r="11" spans="1:3" x14ac:dyDescent="0.25">
      <c r="A11" s="187"/>
      <c r="B11" s="188"/>
      <c r="C11" s="189"/>
    </row>
    <row r="12" spans="1:3" x14ac:dyDescent="0.25">
      <c r="A12" s="187"/>
      <c r="B12" s="188"/>
      <c r="C12" s="189"/>
    </row>
    <row r="13" spans="1:3" x14ac:dyDescent="0.25">
      <c r="A13" s="187"/>
      <c r="B13" s="188"/>
      <c r="C13" s="189"/>
    </row>
    <row r="14" spans="1:3" x14ac:dyDescent="0.25">
      <c r="A14" s="187"/>
      <c r="B14" s="188"/>
      <c r="C14" s="189"/>
    </row>
    <row r="15" spans="1:3" x14ac:dyDescent="0.25">
      <c r="A15" s="187"/>
      <c r="B15" s="188"/>
      <c r="C15" s="189"/>
    </row>
    <row r="16" spans="1:3" x14ac:dyDescent="0.25">
      <c r="A16" s="187"/>
      <c r="B16" s="188"/>
      <c r="C16" s="189"/>
    </row>
    <row r="17" spans="1:3" x14ac:dyDescent="0.25">
      <c r="A17" s="187"/>
      <c r="B17" s="188"/>
      <c r="C17" s="189"/>
    </row>
    <row r="18" spans="1:3" x14ac:dyDescent="0.25">
      <c r="A18" s="187"/>
      <c r="B18" s="188"/>
      <c r="C18" s="189"/>
    </row>
    <row r="19" spans="1:3" x14ac:dyDescent="0.25">
      <c r="A19" s="187"/>
      <c r="B19" s="188"/>
      <c r="C19" s="189"/>
    </row>
    <row r="20" spans="1:3" x14ac:dyDescent="0.25">
      <c r="A20" s="187"/>
      <c r="B20" s="188"/>
      <c r="C20" s="189"/>
    </row>
    <row r="21" spans="1:3" x14ac:dyDescent="0.25">
      <c r="A21" s="187"/>
      <c r="B21" s="188"/>
      <c r="C21" s="189"/>
    </row>
    <row r="22" spans="1:3" x14ac:dyDescent="0.25">
      <c r="A22" s="187"/>
      <c r="B22" s="188"/>
      <c r="C22" s="189"/>
    </row>
    <row r="23" spans="1:3" x14ac:dyDescent="0.25">
      <c r="A23" s="187"/>
      <c r="B23" s="188"/>
      <c r="C23" s="189"/>
    </row>
    <row r="24" spans="1:3" x14ac:dyDescent="0.25">
      <c r="A24" s="187"/>
      <c r="B24" s="188"/>
      <c r="C24" s="189"/>
    </row>
    <row r="25" spans="1:3" x14ac:dyDescent="0.25">
      <c r="A25" s="187"/>
      <c r="B25" s="188"/>
      <c r="C25" s="189"/>
    </row>
    <row r="26" spans="1:3" x14ac:dyDescent="0.25">
      <c r="A26" s="187"/>
      <c r="B26" s="188"/>
      <c r="C26" s="189"/>
    </row>
    <row r="27" spans="1:3" x14ac:dyDescent="0.25">
      <c r="A27" s="187"/>
      <c r="B27" s="188"/>
      <c r="C27" s="189"/>
    </row>
    <row r="28" spans="1:3" x14ac:dyDescent="0.25">
      <c r="A28" s="190"/>
      <c r="B28" s="191"/>
      <c r="C28" s="192"/>
    </row>
  </sheetData>
  <sheetProtection password="CE28" sheet="1" objects="1" scenarios="1"/>
  <mergeCells count="2">
    <mergeCell ref="A9:C28"/>
    <mergeCell ref="A5:B5"/>
  </mergeCells>
  <conditionalFormatting sqref="C4">
    <cfRule type="cellIs" dxfId="0" priority="5" operator="lessThan">
      <formula>60</formula>
    </cfRule>
  </conditionalFormatting>
  <conditionalFormatting sqref="C5">
    <cfRule type="iconSet" priority="1">
      <iconSet iconSet="3Symbols2" showValue="0">
        <cfvo type="percent" val="0"/>
        <cfvo type="num" val="59"/>
        <cfvo type="num" val="60"/>
      </iconSet>
    </cfRule>
  </conditionalFormatting>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Muka Hadapan</vt:lpstr>
      <vt:lpstr>Mukasurat 1</vt:lpstr>
      <vt:lpstr>Mukasurat 2</vt:lpstr>
      <vt:lpstr>Mukasurat 3</vt:lpstr>
      <vt:lpstr>Mukasurat 4</vt:lpstr>
      <vt:lpstr>Mukasurat 5</vt:lpstr>
      <vt:lpstr>'Mukasurat 2'!OLE_LINK1</vt:lpstr>
      <vt:lpstr>'Mukasurat 3'!OLE_LINK1</vt:lpstr>
      <vt:lpstr>'Muka Hadapan'!Print_Area</vt:lpstr>
      <vt:lpstr>'Mukasurat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SLDN</cp:lastModifiedBy>
  <cp:lastPrinted>2019-03-22T01:02:11Z</cp:lastPrinted>
  <dcterms:created xsi:type="dcterms:W3CDTF">2019-03-14T07:45:40Z</dcterms:created>
  <dcterms:modified xsi:type="dcterms:W3CDTF">2020-01-13T04:01:18Z</dcterms:modified>
</cp:coreProperties>
</file>